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defaultThemeVersion="124226"/>
  <mc:AlternateContent xmlns:mc="http://schemas.openxmlformats.org/markup-compatibility/2006">
    <mc:Choice Requires="x15">
      <x15ac:absPath xmlns:x15ac="http://schemas.microsoft.com/office/spreadsheetml/2010/11/ac" url="C:\Users\takahashi\Desktop\"/>
    </mc:Choice>
  </mc:AlternateContent>
  <xr:revisionPtr revIDLastSave="0" documentId="8_{AD1659DB-CA69-4E74-AB77-E68D83771731}" xr6:coauthVersionLast="47" xr6:coauthVersionMax="47" xr10:uidLastSave="{00000000-0000-0000-0000-000000000000}"/>
  <bookViews>
    <workbookView xWindow="-108" yWindow="-108" windowWidth="23256" windowHeight="12576" tabRatio="876" xr2:uid="{00000000-000D-0000-FFFF-FFFF00000000}"/>
  </bookViews>
  <sheets>
    <sheet name="送付方法・入力方法" sheetId="8" r:id="rId1"/>
    <sheet name="今後の流れ" sheetId="15" r:id="rId2"/>
    <sheet name="ご注意事項" sheetId="10" r:id="rId3"/>
    <sheet name="ドメイン名" sheetId="11" r:id="rId4"/>
    <sheet name="メールアカウント" sheetId="1" state="hidden" r:id="rId5"/>
    <sheet name="FTPアカウント" sheetId="5" r:id="rId6"/>
    <sheet name="ウェブデータ" sheetId="14" r:id="rId7"/>
    <sheet name="テスト用アカウント・PW" sheetId="6" state="hidden" r:id="rId8"/>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3" i="5" l="1"/>
  <c r="E73" i="5"/>
  <c r="E54" i="1"/>
  <c r="K236" i="1"/>
  <c r="J236" i="1"/>
  <c r="I236" i="1"/>
  <c r="H236" i="1"/>
  <c r="G236" i="1"/>
  <c r="F236" i="1"/>
  <c r="E236" i="1"/>
  <c r="K235" i="1"/>
  <c r="J235" i="1"/>
  <c r="I235" i="1"/>
  <c r="H235" i="1"/>
  <c r="G235" i="1"/>
  <c r="F235" i="1"/>
  <c r="E235" i="1"/>
  <c r="K234" i="1"/>
  <c r="J234" i="1"/>
  <c r="I234" i="1"/>
  <c r="H234" i="1"/>
  <c r="G234" i="1"/>
  <c r="F234" i="1"/>
  <c r="E234" i="1"/>
  <c r="K233" i="1"/>
  <c r="J233" i="1"/>
  <c r="I233" i="1"/>
  <c r="H233" i="1"/>
  <c r="G233" i="1"/>
  <c r="F233" i="1"/>
  <c r="E233" i="1"/>
  <c r="K232" i="1"/>
  <c r="J232" i="1"/>
  <c r="I232" i="1"/>
  <c r="H232" i="1"/>
  <c r="G232" i="1"/>
  <c r="F232" i="1"/>
  <c r="E232" i="1"/>
  <c r="K231" i="1"/>
  <c r="J231" i="1"/>
  <c r="I231" i="1"/>
  <c r="H231" i="1"/>
  <c r="G231" i="1"/>
  <c r="F231" i="1"/>
  <c r="E231" i="1"/>
  <c r="K230" i="1"/>
  <c r="J230" i="1"/>
  <c r="I230" i="1"/>
  <c r="H230" i="1"/>
  <c r="G230" i="1"/>
  <c r="F230" i="1"/>
  <c r="E230" i="1"/>
  <c r="K229" i="1"/>
  <c r="J229" i="1"/>
  <c r="I229" i="1"/>
  <c r="H229" i="1"/>
  <c r="G229" i="1"/>
  <c r="F229" i="1"/>
  <c r="E229" i="1"/>
  <c r="K228" i="1"/>
  <c r="J228" i="1"/>
  <c r="I228" i="1"/>
  <c r="H228" i="1"/>
  <c r="G228" i="1"/>
  <c r="F228" i="1"/>
  <c r="E228" i="1"/>
  <c r="K227" i="1"/>
  <c r="J227" i="1"/>
  <c r="I227" i="1"/>
  <c r="H227" i="1"/>
  <c r="G227" i="1"/>
  <c r="F227" i="1"/>
  <c r="E227" i="1"/>
  <c r="K216" i="1"/>
  <c r="J216" i="1"/>
  <c r="I216" i="1"/>
  <c r="H216" i="1"/>
  <c r="G216" i="1"/>
  <c r="F216" i="1"/>
  <c r="E216" i="1"/>
  <c r="K215" i="1"/>
  <c r="J215" i="1"/>
  <c r="I215" i="1"/>
  <c r="H215" i="1"/>
  <c r="G215" i="1"/>
  <c r="F215" i="1"/>
  <c r="E215" i="1"/>
  <c r="K214" i="1"/>
  <c r="J214" i="1"/>
  <c r="I214" i="1"/>
  <c r="H214" i="1"/>
  <c r="G214" i="1"/>
  <c r="F214" i="1"/>
  <c r="E214" i="1"/>
  <c r="K213" i="1"/>
  <c r="J213" i="1"/>
  <c r="I213" i="1"/>
  <c r="H213" i="1"/>
  <c r="G213" i="1"/>
  <c r="F213" i="1"/>
  <c r="E213" i="1"/>
  <c r="K212" i="1"/>
  <c r="J212" i="1"/>
  <c r="I212" i="1"/>
  <c r="H212" i="1"/>
  <c r="G212" i="1"/>
  <c r="F212" i="1"/>
  <c r="E212" i="1"/>
  <c r="K211" i="1"/>
  <c r="J211" i="1"/>
  <c r="I211" i="1"/>
  <c r="H211" i="1"/>
  <c r="G211" i="1"/>
  <c r="F211" i="1"/>
  <c r="E211" i="1"/>
  <c r="K210" i="1"/>
  <c r="J210" i="1"/>
  <c r="I210" i="1"/>
  <c r="H210" i="1"/>
  <c r="G210" i="1"/>
  <c r="F210" i="1"/>
  <c r="E210" i="1"/>
  <c r="K209" i="1"/>
  <c r="J209" i="1"/>
  <c r="I209" i="1"/>
  <c r="H209" i="1"/>
  <c r="G209" i="1"/>
  <c r="F209" i="1"/>
  <c r="E209" i="1"/>
  <c r="K208" i="1"/>
  <c r="J208" i="1"/>
  <c r="I208" i="1"/>
  <c r="H208" i="1"/>
  <c r="G208" i="1"/>
  <c r="F208" i="1"/>
  <c r="E208" i="1"/>
  <c r="K207" i="1"/>
  <c r="J207" i="1"/>
  <c r="I207" i="1"/>
  <c r="H207" i="1"/>
  <c r="G207" i="1"/>
  <c r="F207" i="1"/>
  <c r="E207" i="1"/>
  <c r="K196" i="1"/>
  <c r="J196" i="1"/>
  <c r="I196" i="1"/>
  <c r="H196" i="1"/>
  <c r="G196" i="1"/>
  <c r="F196" i="1"/>
  <c r="E196" i="1"/>
  <c r="K195" i="1"/>
  <c r="J195" i="1"/>
  <c r="I195" i="1"/>
  <c r="H195" i="1"/>
  <c r="G195" i="1"/>
  <c r="F195" i="1"/>
  <c r="E195" i="1"/>
  <c r="K194" i="1"/>
  <c r="J194" i="1"/>
  <c r="I194" i="1"/>
  <c r="H194" i="1"/>
  <c r="G194" i="1"/>
  <c r="F194" i="1"/>
  <c r="E194" i="1"/>
  <c r="K193" i="1"/>
  <c r="J193" i="1"/>
  <c r="I193" i="1"/>
  <c r="H193" i="1"/>
  <c r="G193" i="1"/>
  <c r="F193" i="1"/>
  <c r="E193" i="1"/>
  <c r="K192" i="1"/>
  <c r="J192" i="1"/>
  <c r="I192" i="1"/>
  <c r="H192" i="1"/>
  <c r="G192" i="1"/>
  <c r="F192" i="1"/>
  <c r="E192" i="1"/>
  <c r="K191" i="1"/>
  <c r="J191" i="1"/>
  <c r="I191" i="1"/>
  <c r="H191" i="1"/>
  <c r="G191" i="1"/>
  <c r="F191" i="1"/>
  <c r="E191" i="1"/>
  <c r="K190" i="1"/>
  <c r="J190" i="1"/>
  <c r="I190" i="1"/>
  <c r="H190" i="1"/>
  <c r="G190" i="1"/>
  <c r="F190" i="1"/>
  <c r="E190" i="1"/>
  <c r="K189" i="1"/>
  <c r="J189" i="1"/>
  <c r="I189" i="1"/>
  <c r="H189" i="1"/>
  <c r="G189" i="1"/>
  <c r="F189" i="1"/>
  <c r="E189" i="1"/>
  <c r="K188" i="1"/>
  <c r="J188" i="1"/>
  <c r="I188" i="1"/>
  <c r="H188" i="1"/>
  <c r="G188" i="1"/>
  <c r="F188" i="1"/>
  <c r="E188" i="1"/>
  <c r="K187" i="1"/>
  <c r="J187" i="1"/>
  <c r="I187" i="1"/>
  <c r="H187" i="1"/>
  <c r="G187" i="1"/>
  <c r="F187" i="1"/>
  <c r="E187" i="1"/>
  <c r="K136" i="1"/>
  <c r="J136" i="1"/>
  <c r="I136" i="1"/>
  <c r="H136" i="1"/>
  <c r="G136" i="1"/>
  <c r="F136" i="1"/>
  <c r="E136" i="1"/>
  <c r="K135" i="1"/>
  <c r="J135" i="1"/>
  <c r="I135" i="1"/>
  <c r="H135" i="1"/>
  <c r="G135" i="1"/>
  <c r="F135" i="1"/>
  <c r="E135" i="1"/>
  <c r="K134" i="1"/>
  <c r="J134" i="1"/>
  <c r="I134" i="1"/>
  <c r="H134" i="1"/>
  <c r="G134" i="1"/>
  <c r="F134" i="1"/>
  <c r="E134" i="1"/>
  <c r="K133" i="1"/>
  <c r="J133" i="1"/>
  <c r="I133" i="1"/>
  <c r="H133" i="1"/>
  <c r="G133" i="1"/>
  <c r="F133" i="1"/>
  <c r="E133" i="1"/>
  <c r="K132" i="1"/>
  <c r="J132" i="1"/>
  <c r="I132" i="1"/>
  <c r="H132" i="1"/>
  <c r="G132" i="1"/>
  <c r="F132" i="1"/>
  <c r="E132" i="1"/>
  <c r="K131" i="1"/>
  <c r="J131" i="1"/>
  <c r="I131" i="1"/>
  <c r="H131" i="1"/>
  <c r="G131" i="1"/>
  <c r="F131" i="1"/>
  <c r="E131" i="1"/>
  <c r="K130" i="1"/>
  <c r="J130" i="1"/>
  <c r="I130" i="1"/>
  <c r="H130" i="1"/>
  <c r="G130" i="1"/>
  <c r="F130" i="1"/>
  <c r="E130" i="1"/>
  <c r="K129" i="1"/>
  <c r="J129" i="1"/>
  <c r="I129" i="1"/>
  <c r="H129" i="1"/>
  <c r="G129" i="1"/>
  <c r="F129" i="1"/>
  <c r="E129" i="1"/>
  <c r="K128" i="1"/>
  <c r="J128" i="1"/>
  <c r="I128" i="1"/>
  <c r="H128" i="1"/>
  <c r="G128" i="1"/>
  <c r="F128" i="1"/>
  <c r="E128" i="1"/>
  <c r="K127" i="1"/>
  <c r="J127" i="1"/>
  <c r="I127" i="1"/>
  <c r="H127" i="1"/>
  <c r="G127" i="1"/>
  <c r="F127" i="1"/>
  <c r="E127" i="1"/>
  <c r="K226" i="1"/>
  <c r="J226" i="1"/>
  <c r="I226" i="1"/>
  <c r="H226" i="1"/>
  <c r="G226" i="1"/>
  <c r="F226" i="1"/>
  <c r="E226" i="1"/>
  <c r="K225" i="1"/>
  <c r="J225" i="1"/>
  <c r="I225" i="1"/>
  <c r="H225" i="1"/>
  <c r="G225" i="1"/>
  <c r="F225" i="1"/>
  <c r="E225" i="1"/>
  <c r="K224" i="1"/>
  <c r="J224" i="1"/>
  <c r="I224" i="1"/>
  <c r="H224" i="1"/>
  <c r="G224" i="1"/>
  <c r="F224" i="1"/>
  <c r="E224" i="1"/>
  <c r="K223" i="1"/>
  <c r="J223" i="1"/>
  <c r="I223" i="1"/>
  <c r="H223" i="1"/>
  <c r="G223" i="1"/>
  <c r="F223" i="1"/>
  <c r="E223" i="1"/>
  <c r="K222" i="1"/>
  <c r="J222" i="1"/>
  <c r="I222" i="1"/>
  <c r="H222" i="1"/>
  <c r="G222" i="1"/>
  <c r="F222" i="1"/>
  <c r="E222" i="1"/>
  <c r="K221" i="1"/>
  <c r="J221" i="1"/>
  <c r="I221" i="1"/>
  <c r="H221" i="1"/>
  <c r="G221" i="1"/>
  <c r="F221" i="1"/>
  <c r="E221" i="1"/>
  <c r="K220" i="1"/>
  <c r="J220" i="1"/>
  <c r="I220" i="1"/>
  <c r="H220" i="1"/>
  <c r="G220" i="1"/>
  <c r="F220" i="1"/>
  <c r="E220" i="1"/>
  <c r="K219" i="1"/>
  <c r="J219" i="1"/>
  <c r="I219" i="1"/>
  <c r="H219" i="1"/>
  <c r="G219" i="1"/>
  <c r="F219" i="1"/>
  <c r="E219" i="1"/>
  <c r="K218" i="1"/>
  <c r="J218" i="1"/>
  <c r="I218" i="1"/>
  <c r="H218" i="1"/>
  <c r="G218" i="1"/>
  <c r="F218" i="1"/>
  <c r="E218" i="1"/>
  <c r="K217" i="1"/>
  <c r="J217" i="1"/>
  <c r="I217" i="1"/>
  <c r="H217" i="1"/>
  <c r="G217" i="1"/>
  <c r="F217" i="1"/>
  <c r="E217" i="1"/>
  <c r="K206" i="1"/>
  <c r="J206" i="1"/>
  <c r="I206" i="1"/>
  <c r="H206" i="1"/>
  <c r="G206" i="1"/>
  <c r="F206" i="1"/>
  <c r="E206" i="1"/>
  <c r="K205" i="1"/>
  <c r="J205" i="1"/>
  <c r="I205" i="1"/>
  <c r="H205" i="1"/>
  <c r="G205" i="1"/>
  <c r="F205" i="1"/>
  <c r="E205" i="1"/>
  <c r="K204" i="1"/>
  <c r="J204" i="1"/>
  <c r="I204" i="1"/>
  <c r="H204" i="1"/>
  <c r="G204" i="1"/>
  <c r="F204" i="1"/>
  <c r="E204" i="1"/>
  <c r="K203" i="1"/>
  <c r="J203" i="1"/>
  <c r="I203" i="1"/>
  <c r="H203" i="1"/>
  <c r="G203" i="1"/>
  <c r="F203" i="1"/>
  <c r="E203" i="1"/>
  <c r="K202" i="1"/>
  <c r="J202" i="1"/>
  <c r="I202" i="1"/>
  <c r="H202" i="1"/>
  <c r="G202" i="1"/>
  <c r="F202" i="1"/>
  <c r="E202" i="1"/>
  <c r="K201" i="1"/>
  <c r="J201" i="1"/>
  <c r="I201" i="1"/>
  <c r="H201" i="1"/>
  <c r="G201" i="1"/>
  <c r="F201" i="1"/>
  <c r="E201" i="1"/>
  <c r="K200" i="1"/>
  <c r="J200" i="1"/>
  <c r="I200" i="1"/>
  <c r="H200" i="1"/>
  <c r="G200" i="1"/>
  <c r="F200" i="1"/>
  <c r="E200" i="1"/>
  <c r="K199" i="1"/>
  <c r="J199" i="1"/>
  <c r="I199" i="1"/>
  <c r="H199" i="1"/>
  <c r="G199" i="1"/>
  <c r="F199" i="1"/>
  <c r="E199" i="1"/>
  <c r="K198" i="1"/>
  <c r="J198" i="1"/>
  <c r="I198" i="1"/>
  <c r="H198" i="1"/>
  <c r="G198" i="1"/>
  <c r="F198" i="1"/>
  <c r="E198" i="1"/>
  <c r="K197" i="1"/>
  <c r="J197" i="1"/>
  <c r="I197" i="1"/>
  <c r="H197" i="1"/>
  <c r="G197" i="1"/>
  <c r="F197" i="1"/>
  <c r="E197" i="1"/>
  <c r="K126" i="1"/>
  <c r="J126" i="1"/>
  <c r="I126" i="1"/>
  <c r="H126" i="1"/>
  <c r="G126" i="1"/>
  <c r="F126" i="1"/>
  <c r="E126" i="1"/>
  <c r="K125" i="1"/>
  <c r="J125" i="1"/>
  <c r="I125" i="1"/>
  <c r="H125" i="1"/>
  <c r="G125" i="1"/>
  <c r="F125" i="1"/>
  <c r="E125" i="1"/>
  <c r="K124" i="1"/>
  <c r="J124" i="1"/>
  <c r="I124" i="1"/>
  <c r="H124" i="1"/>
  <c r="G124" i="1"/>
  <c r="F124" i="1"/>
  <c r="E124" i="1"/>
  <c r="K123" i="1"/>
  <c r="J123" i="1"/>
  <c r="I123" i="1"/>
  <c r="H123" i="1"/>
  <c r="G123" i="1"/>
  <c r="F123" i="1"/>
  <c r="E123" i="1"/>
  <c r="K122" i="1"/>
  <c r="J122" i="1"/>
  <c r="I122" i="1"/>
  <c r="H122" i="1"/>
  <c r="G122" i="1"/>
  <c r="F122" i="1"/>
  <c r="E122" i="1"/>
  <c r="K121" i="1"/>
  <c r="J121" i="1"/>
  <c r="I121" i="1"/>
  <c r="H121" i="1"/>
  <c r="G121" i="1"/>
  <c r="F121" i="1"/>
  <c r="E121" i="1"/>
  <c r="K120" i="1"/>
  <c r="J120" i="1"/>
  <c r="I120" i="1"/>
  <c r="H120" i="1"/>
  <c r="G120" i="1"/>
  <c r="F120" i="1"/>
  <c r="E120" i="1"/>
  <c r="K119" i="1"/>
  <c r="J119" i="1"/>
  <c r="I119" i="1"/>
  <c r="H119" i="1"/>
  <c r="G119" i="1"/>
  <c r="F119" i="1"/>
  <c r="E119" i="1"/>
  <c r="K118" i="1"/>
  <c r="J118" i="1"/>
  <c r="I118" i="1"/>
  <c r="H118" i="1"/>
  <c r="G118" i="1"/>
  <c r="F118" i="1"/>
  <c r="E118" i="1"/>
  <c r="K117" i="1"/>
  <c r="J117" i="1"/>
  <c r="I117" i="1"/>
  <c r="H117" i="1"/>
  <c r="G117" i="1"/>
  <c r="F117" i="1"/>
  <c r="E117" i="1"/>
  <c r="K116" i="1"/>
  <c r="J116" i="1"/>
  <c r="I116" i="1"/>
  <c r="H116" i="1"/>
  <c r="G116" i="1"/>
  <c r="F116" i="1"/>
  <c r="E116" i="1"/>
  <c r="K115" i="1"/>
  <c r="J115" i="1"/>
  <c r="I115" i="1"/>
  <c r="H115" i="1"/>
  <c r="G115" i="1"/>
  <c r="F115" i="1"/>
  <c r="E115" i="1"/>
  <c r="K114" i="1"/>
  <c r="J114" i="1"/>
  <c r="I114" i="1"/>
  <c r="H114" i="1"/>
  <c r="G114" i="1"/>
  <c r="F114" i="1"/>
  <c r="E114" i="1"/>
  <c r="K113" i="1"/>
  <c r="J113" i="1"/>
  <c r="I113" i="1"/>
  <c r="H113" i="1"/>
  <c r="G113" i="1"/>
  <c r="F113" i="1"/>
  <c r="E113" i="1"/>
  <c r="K112" i="1"/>
  <c r="J112" i="1"/>
  <c r="I112" i="1"/>
  <c r="H112" i="1"/>
  <c r="G112" i="1"/>
  <c r="F112" i="1"/>
  <c r="E112" i="1"/>
  <c r="K111" i="1"/>
  <c r="J111" i="1"/>
  <c r="I111" i="1"/>
  <c r="H111" i="1"/>
  <c r="G111" i="1"/>
  <c r="F111" i="1"/>
  <c r="E111" i="1"/>
  <c r="K110" i="1"/>
  <c r="J110" i="1"/>
  <c r="I110" i="1"/>
  <c r="H110" i="1"/>
  <c r="G110" i="1"/>
  <c r="F110" i="1"/>
  <c r="E110" i="1"/>
  <c r="K109" i="1"/>
  <c r="J109" i="1"/>
  <c r="I109" i="1"/>
  <c r="H109" i="1"/>
  <c r="G109" i="1"/>
  <c r="F109" i="1"/>
  <c r="E109" i="1"/>
  <c r="K108" i="1"/>
  <c r="J108" i="1"/>
  <c r="I108" i="1"/>
  <c r="H108" i="1"/>
  <c r="G108" i="1"/>
  <c r="F108" i="1"/>
  <c r="E108" i="1"/>
  <c r="K107" i="1"/>
  <c r="J107" i="1"/>
  <c r="I107" i="1"/>
  <c r="H107" i="1"/>
  <c r="G107" i="1"/>
  <c r="F107" i="1"/>
  <c r="E107" i="1"/>
  <c r="K106" i="1"/>
  <c r="J106" i="1"/>
  <c r="I106" i="1"/>
  <c r="H106" i="1"/>
  <c r="G106" i="1"/>
  <c r="F106" i="1"/>
  <c r="E106" i="1"/>
  <c r="K105" i="1"/>
  <c r="J105" i="1"/>
  <c r="I105" i="1"/>
  <c r="H105" i="1"/>
  <c r="G105" i="1"/>
  <c r="F105" i="1"/>
  <c r="E105" i="1"/>
  <c r="K104" i="1"/>
  <c r="J104" i="1"/>
  <c r="I104" i="1"/>
  <c r="H104" i="1"/>
  <c r="G104" i="1"/>
  <c r="F104" i="1"/>
  <c r="E104" i="1"/>
  <c r="K103" i="1"/>
  <c r="J103" i="1"/>
  <c r="I103" i="1"/>
  <c r="H103" i="1"/>
  <c r="G103" i="1"/>
  <c r="F103" i="1"/>
  <c r="E103" i="1"/>
  <c r="K102" i="1"/>
  <c r="J102" i="1"/>
  <c r="I102" i="1"/>
  <c r="H102" i="1"/>
  <c r="G102" i="1"/>
  <c r="F102" i="1"/>
  <c r="E102" i="1"/>
  <c r="K101" i="1"/>
  <c r="J101" i="1"/>
  <c r="I101" i="1"/>
  <c r="H101" i="1"/>
  <c r="G101" i="1"/>
  <c r="F101" i="1"/>
  <c r="E101" i="1"/>
  <c r="K100" i="1"/>
  <c r="J100" i="1"/>
  <c r="I100" i="1"/>
  <c r="H100" i="1"/>
  <c r="G100" i="1"/>
  <c r="F100" i="1"/>
  <c r="E100" i="1"/>
  <c r="K99" i="1"/>
  <c r="J99" i="1"/>
  <c r="I99" i="1"/>
  <c r="H99" i="1"/>
  <c r="G99" i="1"/>
  <c r="F99" i="1"/>
  <c r="E99" i="1"/>
  <c r="K98" i="1"/>
  <c r="J98" i="1"/>
  <c r="I98" i="1"/>
  <c r="H98" i="1"/>
  <c r="G98" i="1"/>
  <c r="F98" i="1"/>
  <c r="E98" i="1"/>
  <c r="K97" i="1"/>
  <c r="J97" i="1"/>
  <c r="I97" i="1"/>
  <c r="H97" i="1"/>
  <c r="G97" i="1"/>
  <c r="F97" i="1"/>
  <c r="E97" i="1"/>
  <c r="K40" i="1"/>
  <c r="K57" i="1"/>
  <c r="K70" i="1"/>
  <c r="K76" i="1"/>
  <c r="K87" i="1"/>
  <c r="J87" i="1"/>
  <c r="I87" i="1"/>
  <c r="H87" i="1"/>
  <c r="G87" i="1"/>
  <c r="F87" i="1"/>
  <c r="E87" i="1"/>
  <c r="K96" i="1"/>
  <c r="J96" i="1"/>
  <c r="I96" i="1"/>
  <c r="H96" i="1"/>
  <c r="G96" i="1"/>
  <c r="F96" i="1"/>
  <c r="E96" i="1"/>
  <c r="K95" i="1"/>
  <c r="J95" i="1"/>
  <c r="I95" i="1"/>
  <c r="H95" i="1"/>
  <c r="G95" i="1"/>
  <c r="F95" i="1"/>
  <c r="E95" i="1"/>
  <c r="K94" i="1"/>
  <c r="J94" i="1"/>
  <c r="I94" i="1"/>
  <c r="H94" i="1"/>
  <c r="G94" i="1"/>
  <c r="F94" i="1"/>
  <c r="E94" i="1"/>
  <c r="K93" i="1"/>
  <c r="J93" i="1"/>
  <c r="I93" i="1"/>
  <c r="H93" i="1"/>
  <c r="G93" i="1"/>
  <c r="F93" i="1"/>
  <c r="E93" i="1"/>
  <c r="K92" i="1"/>
  <c r="J92" i="1"/>
  <c r="I92" i="1"/>
  <c r="H92" i="1"/>
  <c r="G92" i="1"/>
  <c r="F92" i="1"/>
  <c r="E92" i="1"/>
  <c r="K91" i="1"/>
  <c r="J91" i="1"/>
  <c r="I91" i="1"/>
  <c r="H91" i="1"/>
  <c r="G91" i="1"/>
  <c r="F91" i="1"/>
  <c r="E91" i="1"/>
  <c r="K90" i="1"/>
  <c r="J90" i="1"/>
  <c r="I90" i="1"/>
  <c r="H90" i="1"/>
  <c r="G90" i="1"/>
  <c r="F90" i="1"/>
  <c r="E90" i="1"/>
  <c r="K89" i="1"/>
  <c r="J89" i="1"/>
  <c r="I89" i="1"/>
  <c r="H89" i="1"/>
  <c r="G89" i="1"/>
  <c r="F89" i="1"/>
  <c r="E89" i="1"/>
  <c r="K88" i="1"/>
  <c r="J88" i="1"/>
  <c r="I88" i="1"/>
  <c r="H88" i="1"/>
  <c r="G88" i="1"/>
  <c r="F88" i="1"/>
  <c r="E88" i="1"/>
  <c r="G43" i="5"/>
  <c r="H43" i="5"/>
  <c r="H92" i="5"/>
  <c r="H91" i="5"/>
  <c r="H90" i="5"/>
  <c r="H89" i="5"/>
  <c r="H88" i="5"/>
  <c r="H87" i="5"/>
  <c r="H86" i="5"/>
  <c r="H85" i="5"/>
  <c r="H84" i="5"/>
  <c r="H83" i="5"/>
  <c r="H82" i="5"/>
  <c r="H81" i="5"/>
  <c r="H80" i="5"/>
  <c r="H79" i="5"/>
  <c r="H78" i="5"/>
  <c r="H77" i="5"/>
  <c r="H76" i="5"/>
  <c r="H75" i="5"/>
  <c r="H74" i="5"/>
  <c r="H73" i="5"/>
  <c r="H72" i="5"/>
  <c r="H71" i="5"/>
  <c r="H70" i="5"/>
  <c r="H69" i="5"/>
  <c r="H68" i="5"/>
  <c r="H67" i="5"/>
  <c r="H66" i="5"/>
  <c r="H65" i="5"/>
  <c r="H64" i="5"/>
  <c r="H63" i="5"/>
  <c r="H62" i="5"/>
  <c r="H61" i="5"/>
  <c r="H60" i="5"/>
  <c r="H59" i="5"/>
  <c r="H58" i="5"/>
  <c r="H57" i="5"/>
  <c r="H56" i="5"/>
  <c r="H55" i="5"/>
  <c r="H54" i="5"/>
  <c r="H53" i="5"/>
  <c r="H52" i="5"/>
  <c r="H51" i="5"/>
  <c r="H50" i="5"/>
  <c r="H49" i="5"/>
  <c r="H48" i="5"/>
  <c r="H47" i="5"/>
  <c r="H46" i="5"/>
  <c r="H45" i="5"/>
  <c r="H44" i="5"/>
  <c r="E92" i="5"/>
  <c r="E91" i="5"/>
  <c r="E90" i="5"/>
  <c r="E89" i="5"/>
  <c r="E88" i="5"/>
  <c r="E87" i="5"/>
  <c r="E86" i="5"/>
  <c r="E85" i="5"/>
  <c r="E84" i="5"/>
  <c r="E83" i="5"/>
  <c r="E82" i="5"/>
  <c r="E81" i="5"/>
  <c r="E80" i="5"/>
  <c r="E79" i="5"/>
  <c r="E78" i="5"/>
  <c r="E77" i="5"/>
  <c r="E76" i="5"/>
  <c r="E75" i="5"/>
  <c r="E74" i="5"/>
  <c r="E72" i="5"/>
  <c r="E71" i="5"/>
  <c r="E70" i="5"/>
  <c r="E69" i="5"/>
  <c r="E68" i="5"/>
  <c r="E67" i="5"/>
  <c r="E66" i="5"/>
  <c r="E65" i="5"/>
  <c r="E64" i="5"/>
  <c r="E63" i="5"/>
  <c r="E62" i="5"/>
  <c r="E61" i="5"/>
  <c r="E60" i="5"/>
  <c r="E59" i="5"/>
  <c r="E58" i="5"/>
  <c r="E57" i="5"/>
  <c r="E56" i="5"/>
  <c r="E55" i="5"/>
  <c r="E54" i="5"/>
  <c r="E52" i="5"/>
  <c r="E51" i="5"/>
  <c r="E50" i="5"/>
  <c r="E49" i="5"/>
  <c r="E48" i="5"/>
  <c r="E47" i="5"/>
  <c r="E46" i="5"/>
  <c r="E45" i="5"/>
  <c r="E44" i="5"/>
  <c r="E43" i="5"/>
  <c r="F92" i="5" l="1"/>
  <c r="F91" i="5"/>
  <c r="F90" i="5"/>
  <c r="F89" i="5"/>
  <c r="F88" i="5"/>
  <c r="F87" i="5"/>
  <c r="F86" i="5"/>
  <c r="F85" i="5"/>
  <c r="F84" i="5"/>
  <c r="F83" i="5"/>
  <c r="F82" i="5"/>
  <c r="F81" i="5"/>
  <c r="F80" i="5"/>
  <c r="F79" i="5"/>
  <c r="F78" i="5"/>
  <c r="F77" i="5"/>
  <c r="F76" i="5"/>
  <c r="F75" i="5"/>
  <c r="F74" i="5"/>
  <c r="F73" i="5"/>
  <c r="F72" i="5"/>
  <c r="F71" i="5"/>
  <c r="F70" i="5"/>
  <c r="F69" i="5"/>
  <c r="F68" i="5"/>
  <c r="F67" i="5"/>
  <c r="F66" i="5"/>
  <c r="F65" i="5"/>
  <c r="F64" i="5"/>
  <c r="F63" i="5"/>
  <c r="F62" i="5"/>
  <c r="F61" i="5"/>
  <c r="F60" i="5"/>
  <c r="F59" i="5"/>
  <c r="F58" i="5"/>
  <c r="F57" i="5"/>
  <c r="F56" i="5"/>
  <c r="F55" i="5"/>
  <c r="F54" i="5"/>
  <c r="F53" i="5"/>
  <c r="F52" i="5"/>
  <c r="F51" i="5"/>
  <c r="F50" i="5"/>
  <c r="F49" i="5"/>
  <c r="F48" i="5"/>
  <c r="F47" i="5"/>
  <c r="F46" i="5"/>
  <c r="F45" i="5"/>
  <c r="F44" i="5"/>
  <c r="F43" i="5"/>
  <c r="K186" i="1" l="1"/>
  <c r="J186" i="1"/>
  <c r="I186" i="1"/>
  <c r="H186" i="1"/>
  <c r="G186" i="1"/>
  <c r="F186" i="1"/>
  <c r="E186" i="1"/>
  <c r="K185" i="1"/>
  <c r="J185" i="1"/>
  <c r="I185" i="1"/>
  <c r="H185" i="1"/>
  <c r="G185" i="1"/>
  <c r="F185" i="1"/>
  <c r="E185" i="1"/>
  <c r="K184" i="1"/>
  <c r="J184" i="1"/>
  <c r="I184" i="1"/>
  <c r="H184" i="1"/>
  <c r="G184" i="1"/>
  <c r="F184" i="1"/>
  <c r="E184" i="1"/>
  <c r="K183" i="1"/>
  <c r="J183" i="1"/>
  <c r="I183" i="1"/>
  <c r="H183" i="1"/>
  <c r="G183" i="1"/>
  <c r="F183" i="1"/>
  <c r="E183" i="1"/>
  <c r="K182" i="1"/>
  <c r="J182" i="1"/>
  <c r="I182" i="1"/>
  <c r="H182" i="1"/>
  <c r="G182" i="1"/>
  <c r="F182" i="1"/>
  <c r="E182" i="1"/>
  <c r="K181" i="1"/>
  <c r="J181" i="1"/>
  <c r="I181" i="1"/>
  <c r="H181" i="1"/>
  <c r="G181" i="1"/>
  <c r="F181" i="1"/>
  <c r="E181" i="1"/>
  <c r="K180" i="1"/>
  <c r="J180" i="1"/>
  <c r="I180" i="1"/>
  <c r="H180" i="1"/>
  <c r="G180" i="1"/>
  <c r="F180" i="1"/>
  <c r="E180" i="1"/>
  <c r="K179" i="1"/>
  <c r="J179" i="1"/>
  <c r="I179" i="1"/>
  <c r="H179" i="1"/>
  <c r="G179" i="1"/>
  <c r="F179" i="1"/>
  <c r="E179" i="1"/>
  <c r="K178" i="1"/>
  <c r="J178" i="1"/>
  <c r="I178" i="1"/>
  <c r="H178" i="1"/>
  <c r="G178" i="1"/>
  <c r="F178" i="1"/>
  <c r="E178" i="1"/>
  <c r="K177" i="1"/>
  <c r="J177" i="1"/>
  <c r="I177" i="1"/>
  <c r="H177" i="1"/>
  <c r="G177" i="1"/>
  <c r="F177" i="1"/>
  <c r="E177" i="1"/>
  <c r="K176" i="1"/>
  <c r="J176" i="1"/>
  <c r="I176" i="1"/>
  <c r="H176" i="1"/>
  <c r="G176" i="1"/>
  <c r="F176" i="1"/>
  <c r="E176" i="1"/>
  <c r="K175" i="1"/>
  <c r="J175" i="1"/>
  <c r="I175" i="1"/>
  <c r="H175" i="1"/>
  <c r="G175" i="1"/>
  <c r="F175" i="1"/>
  <c r="E175" i="1"/>
  <c r="K174" i="1"/>
  <c r="J174" i="1"/>
  <c r="I174" i="1"/>
  <c r="H174" i="1"/>
  <c r="G174" i="1"/>
  <c r="F174" i="1"/>
  <c r="E174" i="1"/>
  <c r="K173" i="1"/>
  <c r="J173" i="1"/>
  <c r="I173" i="1"/>
  <c r="H173" i="1"/>
  <c r="G173" i="1"/>
  <c r="F173" i="1"/>
  <c r="E173" i="1"/>
  <c r="K172" i="1"/>
  <c r="J172" i="1"/>
  <c r="I172" i="1"/>
  <c r="H172" i="1"/>
  <c r="G172" i="1"/>
  <c r="F172" i="1"/>
  <c r="E172" i="1"/>
  <c r="K171" i="1"/>
  <c r="J171" i="1"/>
  <c r="I171" i="1"/>
  <c r="H171" i="1"/>
  <c r="G171" i="1"/>
  <c r="F171" i="1"/>
  <c r="E171" i="1"/>
  <c r="K170" i="1"/>
  <c r="J170" i="1"/>
  <c r="I170" i="1"/>
  <c r="H170" i="1"/>
  <c r="G170" i="1"/>
  <c r="F170" i="1"/>
  <c r="E170" i="1"/>
  <c r="K169" i="1"/>
  <c r="J169" i="1"/>
  <c r="I169" i="1"/>
  <c r="H169" i="1"/>
  <c r="G169" i="1"/>
  <c r="F169" i="1"/>
  <c r="E169" i="1"/>
  <c r="K168" i="1"/>
  <c r="J168" i="1"/>
  <c r="I168" i="1"/>
  <c r="H168" i="1"/>
  <c r="G168" i="1"/>
  <c r="F168" i="1"/>
  <c r="E168" i="1"/>
  <c r="K167" i="1"/>
  <c r="J167" i="1"/>
  <c r="I167" i="1"/>
  <c r="H167" i="1"/>
  <c r="G167" i="1"/>
  <c r="F167" i="1"/>
  <c r="E167" i="1"/>
  <c r="K166" i="1"/>
  <c r="J166" i="1"/>
  <c r="I166" i="1"/>
  <c r="H166" i="1"/>
  <c r="G166" i="1"/>
  <c r="F166" i="1"/>
  <c r="E166" i="1"/>
  <c r="K165" i="1"/>
  <c r="J165" i="1"/>
  <c r="I165" i="1"/>
  <c r="H165" i="1"/>
  <c r="G165" i="1"/>
  <c r="F165" i="1"/>
  <c r="E165" i="1"/>
  <c r="K164" i="1"/>
  <c r="J164" i="1"/>
  <c r="I164" i="1"/>
  <c r="H164" i="1"/>
  <c r="G164" i="1"/>
  <c r="F164" i="1"/>
  <c r="E164" i="1"/>
  <c r="K163" i="1"/>
  <c r="J163" i="1"/>
  <c r="I163" i="1"/>
  <c r="H163" i="1"/>
  <c r="G163" i="1"/>
  <c r="F163" i="1"/>
  <c r="E163" i="1"/>
  <c r="K162" i="1"/>
  <c r="J162" i="1"/>
  <c r="I162" i="1"/>
  <c r="H162" i="1"/>
  <c r="G162" i="1"/>
  <c r="F162" i="1"/>
  <c r="E162" i="1"/>
  <c r="K161" i="1"/>
  <c r="J161" i="1"/>
  <c r="I161" i="1"/>
  <c r="H161" i="1"/>
  <c r="G161" i="1"/>
  <c r="F161" i="1"/>
  <c r="E161" i="1"/>
  <c r="K160" i="1"/>
  <c r="J160" i="1"/>
  <c r="I160" i="1"/>
  <c r="H160" i="1"/>
  <c r="G160" i="1"/>
  <c r="F160" i="1"/>
  <c r="E160" i="1"/>
  <c r="K159" i="1"/>
  <c r="J159" i="1"/>
  <c r="I159" i="1"/>
  <c r="H159" i="1"/>
  <c r="G159" i="1"/>
  <c r="F159" i="1"/>
  <c r="E159" i="1"/>
  <c r="K158" i="1"/>
  <c r="J158" i="1"/>
  <c r="I158" i="1"/>
  <c r="H158" i="1"/>
  <c r="G158" i="1"/>
  <c r="F158" i="1"/>
  <c r="E158" i="1"/>
  <c r="K157" i="1"/>
  <c r="J157" i="1"/>
  <c r="I157" i="1"/>
  <c r="H157" i="1"/>
  <c r="G157" i="1"/>
  <c r="F157" i="1"/>
  <c r="E157" i="1"/>
  <c r="K156" i="1"/>
  <c r="J156" i="1"/>
  <c r="I156" i="1"/>
  <c r="H156" i="1"/>
  <c r="G156" i="1"/>
  <c r="F156" i="1"/>
  <c r="E156" i="1"/>
  <c r="K155" i="1"/>
  <c r="J155" i="1"/>
  <c r="I155" i="1"/>
  <c r="H155" i="1"/>
  <c r="G155" i="1"/>
  <c r="F155" i="1"/>
  <c r="E155" i="1"/>
  <c r="K154" i="1"/>
  <c r="J154" i="1"/>
  <c r="I154" i="1"/>
  <c r="H154" i="1"/>
  <c r="G154" i="1"/>
  <c r="F154" i="1"/>
  <c r="E154" i="1"/>
  <c r="K153" i="1"/>
  <c r="J153" i="1"/>
  <c r="I153" i="1"/>
  <c r="H153" i="1"/>
  <c r="G153" i="1"/>
  <c r="F153" i="1"/>
  <c r="E153" i="1"/>
  <c r="K152" i="1"/>
  <c r="J152" i="1"/>
  <c r="I152" i="1"/>
  <c r="H152" i="1"/>
  <c r="G152" i="1"/>
  <c r="F152" i="1"/>
  <c r="E152" i="1"/>
  <c r="K151" i="1"/>
  <c r="J151" i="1"/>
  <c r="I151" i="1"/>
  <c r="H151" i="1"/>
  <c r="G151" i="1"/>
  <c r="F151" i="1"/>
  <c r="E151" i="1"/>
  <c r="K150" i="1"/>
  <c r="J150" i="1"/>
  <c r="I150" i="1"/>
  <c r="H150" i="1"/>
  <c r="G150" i="1"/>
  <c r="F150" i="1"/>
  <c r="E150" i="1"/>
  <c r="K149" i="1"/>
  <c r="J149" i="1"/>
  <c r="I149" i="1"/>
  <c r="H149" i="1"/>
  <c r="G149" i="1"/>
  <c r="F149" i="1"/>
  <c r="E149" i="1"/>
  <c r="K148" i="1"/>
  <c r="J148" i="1"/>
  <c r="I148" i="1"/>
  <c r="H148" i="1"/>
  <c r="G148" i="1"/>
  <c r="F148" i="1"/>
  <c r="E148" i="1"/>
  <c r="K147" i="1"/>
  <c r="J147" i="1"/>
  <c r="I147" i="1"/>
  <c r="H147" i="1"/>
  <c r="G147" i="1"/>
  <c r="F147" i="1"/>
  <c r="E147" i="1"/>
  <c r="K146" i="1"/>
  <c r="J146" i="1"/>
  <c r="I146" i="1"/>
  <c r="H146" i="1"/>
  <c r="G146" i="1"/>
  <c r="F146" i="1"/>
  <c r="E146" i="1"/>
  <c r="K145" i="1"/>
  <c r="J145" i="1"/>
  <c r="I145" i="1"/>
  <c r="H145" i="1"/>
  <c r="G145" i="1"/>
  <c r="F145" i="1"/>
  <c r="E145" i="1"/>
  <c r="K144" i="1"/>
  <c r="J144" i="1"/>
  <c r="I144" i="1"/>
  <c r="H144" i="1"/>
  <c r="G144" i="1"/>
  <c r="F144" i="1"/>
  <c r="E144" i="1"/>
  <c r="K143" i="1"/>
  <c r="J143" i="1"/>
  <c r="I143" i="1"/>
  <c r="H143" i="1"/>
  <c r="G143" i="1"/>
  <c r="F143" i="1"/>
  <c r="E143" i="1"/>
  <c r="K142" i="1"/>
  <c r="J142" i="1"/>
  <c r="I142" i="1"/>
  <c r="H142" i="1"/>
  <c r="G142" i="1"/>
  <c r="F142" i="1"/>
  <c r="E142" i="1"/>
  <c r="K141" i="1"/>
  <c r="J141" i="1"/>
  <c r="I141" i="1"/>
  <c r="H141" i="1"/>
  <c r="G141" i="1"/>
  <c r="F141" i="1"/>
  <c r="E141" i="1"/>
  <c r="K140" i="1"/>
  <c r="J140" i="1"/>
  <c r="I140" i="1"/>
  <c r="H140" i="1"/>
  <c r="G140" i="1"/>
  <c r="F140" i="1"/>
  <c r="E140" i="1"/>
  <c r="K139" i="1"/>
  <c r="J139" i="1"/>
  <c r="I139" i="1"/>
  <c r="H139" i="1"/>
  <c r="G139" i="1"/>
  <c r="F139" i="1"/>
  <c r="E139" i="1"/>
  <c r="K138" i="1"/>
  <c r="J138" i="1"/>
  <c r="I138" i="1"/>
  <c r="H138" i="1"/>
  <c r="G138" i="1"/>
  <c r="F138" i="1"/>
  <c r="E138" i="1"/>
  <c r="K137" i="1"/>
  <c r="J137" i="1"/>
  <c r="I137" i="1"/>
  <c r="H137" i="1"/>
  <c r="G137" i="1"/>
  <c r="F137" i="1"/>
  <c r="E137" i="1"/>
  <c r="I43" i="5" l="1"/>
  <c r="K43" i="1"/>
  <c r="L46" i="5"/>
  <c r="L43" i="5"/>
  <c r="L92" i="5"/>
  <c r="K92" i="5"/>
  <c r="J92" i="5"/>
  <c r="I92" i="5"/>
  <c r="G92" i="5"/>
  <c r="L91" i="5"/>
  <c r="K91" i="5"/>
  <c r="J91" i="5"/>
  <c r="I91" i="5"/>
  <c r="G91" i="5"/>
  <c r="L90" i="5"/>
  <c r="K90" i="5"/>
  <c r="J90" i="5"/>
  <c r="I90" i="5"/>
  <c r="G90" i="5"/>
  <c r="L89" i="5"/>
  <c r="K89" i="5"/>
  <c r="J89" i="5"/>
  <c r="I89" i="5"/>
  <c r="G89" i="5"/>
  <c r="L88" i="5"/>
  <c r="K88" i="5"/>
  <c r="J88" i="5"/>
  <c r="I88" i="5"/>
  <c r="G88" i="5"/>
  <c r="L87" i="5"/>
  <c r="K87" i="5"/>
  <c r="J87" i="5"/>
  <c r="I87" i="5"/>
  <c r="G87" i="5"/>
  <c r="L86" i="5"/>
  <c r="K86" i="5"/>
  <c r="J86" i="5"/>
  <c r="I86" i="5"/>
  <c r="G86" i="5"/>
  <c r="L85" i="5"/>
  <c r="K85" i="5"/>
  <c r="J85" i="5"/>
  <c r="I85" i="5"/>
  <c r="G85" i="5"/>
  <c r="L84" i="5"/>
  <c r="K84" i="5"/>
  <c r="J84" i="5"/>
  <c r="I84" i="5"/>
  <c r="G84" i="5"/>
  <c r="L83" i="5"/>
  <c r="K83" i="5"/>
  <c r="J83" i="5"/>
  <c r="I83" i="5"/>
  <c r="G83" i="5"/>
  <c r="L82" i="5"/>
  <c r="K82" i="5"/>
  <c r="J82" i="5"/>
  <c r="I82" i="5"/>
  <c r="G82" i="5"/>
  <c r="L81" i="5"/>
  <c r="K81" i="5"/>
  <c r="J81" i="5"/>
  <c r="I81" i="5"/>
  <c r="G81" i="5"/>
  <c r="L80" i="5"/>
  <c r="K80" i="5"/>
  <c r="J80" i="5"/>
  <c r="I80" i="5"/>
  <c r="G80" i="5"/>
  <c r="L79" i="5"/>
  <c r="K79" i="5"/>
  <c r="J79" i="5"/>
  <c r="I79" i="5"/>
  <c r="G79" i="5"/>
  <c r="L78" i="5"/>
  <c r="K78" i="5"/>
  <c r="J78" i="5"/>
  <c r="I78" i="5"/>
  <c r="G78" i="5"/>
  <c r="L77" i="5"/>
  <c r="K77" i="5"/>
  <c r="J77" i="5"/>
  <c r="I77" i="5"/>
  <c r="G77" i="5"/>
  <c r="L76" i="5"/>
  <c r="K76" i="5"/>
  <c r="J76" i="5"/>
  <c r="I76" i="5"/>
  <c r="G76" i="5"/>
  <c r="L75" i="5"/>
  <c r="K75" i="5"/>
  <c r="J75" i="5"/>
  <c r="I75" i="5"/>
  <c r="G75" i="5"/>
  <c r="L74" i="5"/>
  <c r="K74" i="5"/>
  <c r="J74" i="5"/>
  <c r="I74" i="5"/>
  <c r="G74" i="5"/>
  <c r="L73" i="5"/>
  <c r="K73" i="5"/>
  <c r="J73" i="5"/>
  <c r="I73" i="5"/>
  <c r="G73" i="5"/>
  <c r="L72" i="5"/>
  <c r="K72" i="5"/>
  <c r="J72" i="5"/>
  <c r="I72" i="5"/>
  <c r="G72" i="5"/>
  <c r="L71" i="5"/>
  <c r="K71" i="5"/>
  <c r="J71" i="5"/>
  <c r="I71" i="5"/>
  <c r="G71" i="5"/>
  <c r="L70" i="5"/>
  <c r="K70" i="5"/>
  <c r="J70" i="5"/>
  <c r="I70" i="5"/>
  <c r="G70" i="5"/>
  <c r="L69" i="5"/>
  <c r="K69" i="5"/>
  <c r="J69" i="5"/>
  <c r="I69" i="5"/>
  <c r="G69" i="5"/>
  <c r="L68" i="5"/>
  <c r="K68" i="5"/>
  <c r="J68" i="5"/>
  <c r="I68" i="5"/>
  <c r="G68" i="5"/>
  <c r="L67" i="5"/>
  <c r="K67" i="5"/>
  <c r="J67" i="5"/>
  <c r="I67" i="5"/>
  <c r="G67" i="5"/>
  <c r="L66" i="5"/>
  <c r="K66" i="5"/>
  <c r="J66" i="5"/>
  <c r="I66" i="5"/>
  <c r="G66" i="5"/>
  <c r="L65" i="5"/>
  <c r="K65" i="5"/>
  <c r="J65" i="5"/>
  <c r="I65" i="5"/>
  <c r="G65" i="5"/>
  <c r="L64" i="5"/>
  <c r="K64" i="5"/>
  <c r="J64" i="5"/>
  <c r="I64" i="5"/>
  <c r="G64" i="5"/>
  <c r="L63" i="5"/>
  <c r="K63" i="5"/>
  <c r="J63" i="5"/>
  <c r="I63" i="5"/>
  <c r="G63" i="5"/>
  <c r="L62" i="5"/>
  <c r="K62" i="5"/>
  <c r="J62" i="5"/>
  <c r="I62" i="5"/>
  <c r="G62" i="5"/>
  <c r="L61" i="5"/>
  <c r="K61" i="5"/>
  <c r="J61" i="5"/>
  <c r="I61" i="5"/>
  <c r="G61" i="5"/>
  <c r="L60" i="5"/>
  <c r="K60" i="5"/>
  <c r="J60" i="5"/>
  <c r="I60" i="5"/>
  <c r="G60" i="5"/>
  <c r="L59" i="5"/>
  <c r="K59" i="5"/>
  <c r="J59" i="5"/>
  <c r="I59" i="5"/>
  <c r="G59" i="5"/>
  <c r="L58" i="5"/>
  <c r="K58" i="5"/>
  <c r="J58" i="5"/>
  <c r="I58" i="5"/>
  <c r="G58" i="5"/>
  <c r="L57" i="5"/>
  <c r="K57" i="5"/>
  <c r="J57" i="5"/>
  <c r="I57" i="5"/>
  <c r="G57" i="5"/>
  <c r="L56" i="5"/>
  <c r="K56" i="5"/>
  <c r="J56" i="5"/>
  <c r="I56" i="5"/>
  <c r="G56" i="5"/>
  <c r="L55" i="5"/>
  <c r="K55" i="5"/>
  <c r="J55" i="5"/>
  <c r="I55" i="5"/>
  <c r="G55" i="5"/>
  <c r="L54" i="5"/>
  <c r="K54" i="5"/>
  <c r="J54" i="5"/>
  <c r="I54" i="5"/>
  <c r="G54" i="5"/>
  <c r="L53" i="5"/>
  <c r="K53" i="5"/>
  <c r="J53" i="5"/>
  <c r="I53" i="5"/>
  <c r="G53" i="5"/>
  <c r="L52" i="5"/>
  <c r="K52" i="5"/>
  <c r="J52" i="5"/>
  <c r="I52" i="5"/>
  <c r="G52" i="5"/>
  <c r="L51" i="5"/>
  <c r="K51" i="5"/>
  <c r="J51" i="5"/>
  <c r="I51" i="5"/>
  <c r="G51" i="5"/>
  <c r="L50" i="5"/>
  <c r="K50" i="5"/>
  <c r="J50" i="5"/>
  <c r="I50" i="5"/>
  <c r="G50" i="5"/>
  <c r="L49" i="5"/>
  <c r="K49" i="5"/>
  <c r="J49" i="5"/>
  <c r="I49" i="5"/>
  <c r="G49" i="5"/>
  <c r="L48" i="5"/>
  <c r="K48" i="5"/>
  <c r="J48" i="5"/>
  <c r="I48" i="5"/>
  <c r="G48" i="5"/>
  <c r="L47" i="5"/>
  <c r="K47" i="5"/>
  <c r="J47" i="5"/>
  <c r="I47" i="5"/>
  <c r="G47" i="5"/>
  <c r="K46" i="5"/>
  <c r="J46" i="5"/>
  <c r="I46" i="5"/>
  <c r="G46" i="5"/>
  <c r="L45" i="5"/>
  <c r="K45" i="5"/>
  <c r="J45" i="5"/>
  <c r="I45" i="5"/>
  <c r="G45" i="5"/>
  <c r="L44" i="5"/>
  <c r="K44" i="5"/>
  <c r="J44" i="5"/>
  <c r="I44" i="5"/>
  <c r="G44" i="5"/>
  <c r="K43" i="5"/>
  <c r="J43" i="5"/>
  <c r="F68" i="1"/>
  <c r="F37" i="1"/>
  <c r="F38" i="1"/>
  <c r="K86" i="1"/>
  <c r="J86" i="1"/>
  <c r="I86" i="1"/>
  <c r="H86" i="1"/>
  <c r="G86" i="1"/>
  <c r="F86" i="1"/>
  <c r="E86" i="1"/>
  <c r="K85" i="1"/>
  <c r="J85" i="1"/>
  <c r="I85" i="1"/>
  <c r="H85" i="1"/>
  <c r="G85" i="1"/>
  <c r="F85" i="1"/>
  <c r="E85" i="1"/>
  <c r="K84" i="1"/>
  <c r="J84" i="1"/>
  <c r="I84" i="1"/>
  <c r="H84" i="1"/>
  <c r="G84" i="1"/>
  <c r="F84" i="1"/>
  <c r="E84" i="1"/>
  <c r="K83" i="1"/>
  <c r="J83" i="1"/>
  <c r="I83" i="1"/>
  <c r="H83" i="1"/>
  <c r="G83" i="1"/>
  <c r="F83" i="1"/>
  <c r="E83" i="1"/>
  <c r="K82" i="1"/>
  <c r="J82" i="1"/>
  <c r="I82" i="1"/>
  <c r="H82" i="1"/>
  <c r="G82" i="1"/>
  <c r="F82" i="1"/>
  <c r="E82" i="1"/>
  <c r="K81" i="1"/>
  <c r="J81" i="1"/>
  <c r="I81" i="1"/>
  <c r="H81" i="1"/>
  <c r="G81" i="1"/>
  <c r="F81" i="1"/>
  <c r="E81" i="1"/>
  <c r="K80" i="1"/>
  <c r="J80" i="1"/>
  <c r="I80" i="1"/>
  <c r="H80" i="1"/>
  <c r="G80" i="1"/>
  <c r="F80" i="1"/>
  <c r="E80" i="1"/>
  <c r="K79" i="1"/>
  <c r="J79" i="1"/>
  <c r="I79" i="1"/>
  <c r="H79" i="1"/>
  <c r="G79" i="1"/>
  <c r="F79" i="1"/>
  <c r="E79" i="1"/>
  <c r="K78" i="1"/>
  <c r="J78" i="1"/>
  <c r="I78" i="1"/>
  <c r="H78" i="1"/>
  <c r="G78" i="1"/>
  <c r="F78" i="1"/>
  <c r="E78" i="1"/>
  <c r="K77" i="1"/>
  <c r="J77" i="1"/>
  <c r="I77" i="1"/>
  <c r="H77" i="1"/>
  <c r="G77" i="1"/>
  <c r="F77" i="1"/>
  <c r="E77" i="1"/>
  <c r="J76" i="1"/>
  <c r="I76" i="1"/>
  <c r="H76" i="1"/>
  <c r="G76" i="1"/>
  <c r="F76" i="1"/>
  <c r="E76" i="1"/>
  <c r="K75" i="1"/>
  <c r="J75" i="1"/>
  <c r="I75" i="1"/>
  <c r="H75" i="1"/>
  <c r="G75" i="1"/>
  <c r="F75" i="1"/>
  <c r="E75" i="1"/>
  <c r="K74" i="1"/>
  <c r="J74" i="1"/>
  <c r="I74" i="1"/>
  <c r="H74" i="1"/>
  <c r="G74" i="1"/>
  <c r="F74" i="1"/>
  <c r="E74" i="1"/>
  <c r="K73" i="1"/>
  <c r="J73" i="1"/>
  <c r="I73" i="1"/>
  <c r="H73" i="1"/>
  <c r="G73" i="1"/>
  <c r="F73" i="1"/>
  <c r="E73" i="1"/>
  <c r="K72" i="1"/>
  <c r="J72" i="1"/>
  <c r="I72" i="1"/>
  <c r="H72" i="1"/>
  <c r="G72" i="1"/>
  <c r="F72" i="1"/>
  <c r="E72" i="1"/>
  <c r="K71" i="1"/>
  <c r="J71" i="1"/>
  <c r="I71" i="1"/>
  <c r="H71" i="1"/>
  <c r="G71" i="1"/>
  <c r="F71" i="1"/>
  <c r="E71" i="1"/>
  <c r="J70" i="1"/>
  <c r="I70" i="1"/>
  <c r="H70" i="1"/>
  <c r="G70" i="1"/>
  <c r="F70" i="1"/>
  <c r="E70" i="1"/>
  <c r="K69" i="1"/>
  <c r="J69" i="1"/>
  <c r="I69" i="1"/>
  <c r="H69" i="1"/>
  <c r="G69" i="1"/>
  <c r="F69" i="1"/>
  <c r="E69" i="1"/>
  <c r="K68" i="1"/>
  <c r="J68" i="1"/>
  <c r="I68" i="1"/>
  <c r="H68" i="1"/>
  <c r="G68" i="1"/>
  <c r="E68" i="1"/>
  <c r="K67" i="1"/>
  <c r="J67" i="1"/>
  <c r="I67" i="1"/>
  <c r="H67" i="1"/>
  <c r="G67" i="1"/>
  <c r="F67" i="1"/>
  <c r="E67" i="1"/>
  <c r="K66" i="1"/>
  <c r="J66" i="1"/>
  <c r="I66" i="1"/>
  <c r="H66" i="1"/>
  <c r="G66" i="1"/>
  <c r="F66" i="1"/>
  <c r="E66" i="1"/>
  <c r="K65" i="1"/>
  <c r="J65" i="1"/>
  <c r="I65" i="1"/>
  <c r="H65" i="1"/>
  <c r="G65" i="1"/>
  <c r="F65" i="1"/>
  <c r="E65" i="1"/>
  <c r="K64" i="1"/>
  <c r="J64" i="1"/>
  <c r="I64" i="1"/>
  <c r="H64" i="1"/>
  <c r="G64" i="1"/>
  <c r="F64" i="1"/>
  <c r="E64" i="1"/>
  <c r="K63" i="1"/>
  <c r="J63" i="1"/>
  <c r="I63" i="1"/>
  <c r="H63" i="1"/>
  <c r="G63" i="1"/>
  <c r="F63" i="1"/>
  <c r="E63" i="1"/>
  <c r="K62" i="1"/>
  <c r="J62" i="1"/>
  <c r="I62" i="1"/>
  <c r="H62" i="1"/>
  <c r="G62" i="1"/>
  <c r="F62" i="1"/>
  <c r="E62" i="1"/>
  <c r="K61" i="1"/>
  <c r="J61" i="1"/>
  <c r="I61" i="1"/>
  <c r="H61" i="1"/>
  <c r="G61" i="1"/>
  <c r="F61" i="1"/>
  <c r="E61" i="1"/>
  <c r="K60" i="1"/>
  <c r="J60" i="1"/>
  <c r="I60" i="1"/>
  <c r="H60" i="1"/>
  <c r="G60" i="1"/>
  <c r="F60" i="1"/>
  <c r="E60" i="1"/>
  <c r="K59" i="1"/>
  <c r="J59" i="1"/>
  <c r="I59" i="1"/>
  <c r="H59" i="1"/>
  <c r="G59" i="1"/>
  <c r="F59" i="1"/>
  <c r="E59" i="1"/>
  <c r="K58" i="1"/>
  <c r="J58" i="1"/>
  <c r="I58" i="1"/>
  <c r="H58" i="1"/>
  <c r="G58" i="1"/>
  <c r="F58" i="1"/>
  <c r="E58" i="1"/>
  <c r="J57" i="1"/>
  <c r="I57" i="1"/>
  <c r="H57" i="1"/>
  <c r="G57" i="1"/>
  <c r="F57" i="1"/>
  <c r="E57" i="1"/>
  <c r="K56" i="1"/>
  <c r="J56" i="1"/>
  <c r="I56" i="1"/>
  <c r="H56" i="1"/>
  <c r="G56" i="1"/>
  <c r="F56" i="1"/>
  <c r="E56" i="1"/>
  <c r="K55" i="1"/>
  <c r="J55" i="1"/>
  <c r="I55" i="1"/>
  <c r="H55" i="1"/>
  <c r="G55" i="1"/>
  <c r="F55" i="1"/>
  <c r="E55" i="1"/>
  <c r="K54" i="1"/>
  <c r="J54" i="1"/>
  <c r="I54" i="1"/>
  <c r="H54" i="1"/>
  <c r="G54" i="1"/>
  <c r="F54" i="1"/>
  <c r="K53" i="1"/>
  <c r="J53" i="1"/>
  <c r="I53" i="1"/>
  <c r="H53" i="1"/>
  <c r="G53" i="1"/>
  <c r="F53" i="1"/>
  <c r="E53" i="1"/>
  <c r="K52" i="1"/>
  <c r="J52" i="1"/>
  <c r="I52" i="1"/>
  <c r="H52" i="1"/>
  <c r="G52" i="1"/>
  <c r="F52" i="1"/>
  <c r="E52" i="1"/>
  <c r="K51" i="1"/>
  <c r="J51" i="1"/>
  <c r="I51" i="1"/>
  <c r="H51" i="1"/>
  <c r="G51" i="1"/>
  <c r="F51" i="1"/>
  <c r="E51" i="1"/>
  <c r="K50" i="1"/>
  <c r="J50" i="1"/>
  <c r="I50" i="1"/>
  <c r="H50" i="1"/>
  <c r="G50" i="1"/>
  <c r="F50" i="1"/>
  <c r="E50" i="1"/>
  <c r="K49" i="1"/>
  <c r="J49" i="1"/>
  <c r="I49" i="1"/>
  <c r="H49" i="1"/>
  <c r="G49" i="1"/>
  <c r="F49" i="1"/>
  <c r="E49" i="1"/>
  <c r="K48" i="1"/>
  <c r="J48" i="1"/>
  <c r="I48" i="1"/>
  <c r="H48" i="1"/>
  <c r="G48" i="1"/>
  <c r="F48" i="1"/>
  <c r="E48" i="1"/>
  <c r="K47" i="1"/>
  <c r="J47" i="1"/>
  <c r="I47" i="1"/>
  <c r="H47" i="1"/>
  <c r="G47" i="1"/>
  <c r="F47" i="1"/>
  <c r="E47" i="1"/>
  <c r="K46" i="1"/>
  <c r="J46" i="1"/>
  <c r="I46" i="1"/>
  <c r="H46" i="1"/>
  <c r="G46" i="1"/>
  <c r="F46" i="1"/>
  <c r="E46" i="1"/>
  <c r="K45" i="1"/>
  <c r="J45" i="1"/>
  <c r="I45" i="1"/>
  <c r="H45" i="1"/>
  <c r="G45" i="1"/>
  <c r="F45" i="1"/>
  <c r="E45" i="1"/>
  <c r="K44" i="1"/>
  <c r="J44" i="1"/>
  <c r="I44" i="1"/>
  <c r="H44" i="1"/>
  <c r="G44" i="1"/>
  <c r="F44" i="1"/>
  <c r="E44" i="1"/>
  <c r="J43" i="1"/>
  <c r="I43" i="1"/>
  <c r="H43" i="1"/>
  <c r="G43" i="1"/>
  <c r="F43" i="1"/>
  <c r="E43" i="1"/>
  <c r="K42" i="1"/>
  <c r="J42" i="1"/>
  <c r="I42" i="1"/>
  <c r="H42" i="1"/>
  <c r="G42" i="1"/>
  <c r="F42" i="1"/>
  <c r="E42" i="1"/>
  <c r="K41" i="1"/>
  <c r="J41" i="1"/>
  <c r="I41" i="1"/>
  <c r="H41" i="1"/>
  <c r="G41" i="1"/>
  <c r="F41" i="1"/>
  <c r="E41" i="1"/>
  <c r="K39" i="1"/>
  <c r="K38" i="1"/>
  <c r="K37" i="1"/>
  <c r="J40" i="1"/>
  <c r="I40" i="1"/>
  <c r="H40" i="1"/>
  <c r="G40" i="1"/>
  <c r="F40" i="1"/>
  <c r="E40" i="1"/>
  <c r="J39" i="1"/>
  <c r="I39" i="1"/>
  <c r="H39" i="1"/>
  <c r="G39" i="1"/>
  <c r="F39" i="1"/>
  <c r="E39" i="1"/>
  <c r="J38" i="1"/>
  <c r="I38" i="1"/>
  <c r="H38" i="1"/>
  <c r="G38" i="1"/>
  <c r="E38" i="1"/>
  <c r="J37" i="1"/>
  <c r="H37" i="1"/>
  <c r="I37" i="1"/>
  <c r="G37" i="1"/>
  <c r="E37" i="1"/>
</calcChain>
</file>

<file path=xl/sharedStrings.xml><?xml version="1.0" encoding="utf-8"?>
<sst xmlns="http://schemas.openxmlformats.org/spreadsheetml/2006/main" count="485" uniqueCount="288">
  <si>
    <t>送付方法</t>
    <phoneticPr fontId="1"/>
  </si>
  <si>
    <t>移行作業内容</t>
    <rPh sb="0" eb="2">
      <t>イコウ</t>
    </rPh>
    <rPh sb="2" eb="4">
      <t>サギョウ</t>
    </rPh>
    <rPh sb="4" eb="6">
      <t>ナイヨウ</t>
    </rPh>
    <phoneticPr fontId="2"/>
  </si>
  <si>
    <t>不要</t>
    <rPh sb="0" eb="2">
      <t>フヨウ</t>
    </rPh>
    <phoneticPr fontId="2"/>
  </si>
  <si>
    <t>メールアカウント</t>
    <phoneticPr fontId="2"/>
  </si>
  <si>
    <t>FTPアカウント</t>
    <phoneticPr fontId="2"/>
  </si>
  <si>
    <t>　</t>
  </si>
  <si>
    <t>ウェブデータ</t>
    <phoneticPr fontId="2"/>
  </si>
  <si>
    <t>今後の流れ</t>
    <rPh sb="0" eb="2">
      <t>コンゴ</t>
    </rPh>
    <rPh sb="3" eb="4">
      <t>ナガ</t>
    </rPh>
    <phoneticPr fontId="1"/>
  </si>
  <si>
    <t>本エクセルを　mv-support@cpi.ad.jp　まで、メールに添付してお送りください。</t>
    <rPh sb="40" eb="41">
      <t>オク</t>
    </rPh>
    <phoneticPr fontId="1"/>
  </si>
  <si>
    <t>添付ファイルには、［ドメイン名］でパスワードを設定してください。</t>
    <rPh sb="0" eb="2">
      <t>テンプ</t>
    </rPh>
    <rPh sb="14" eb="15">
      <t>メイ</t>
    </rPh>
    <rPh sb="23" eb="25">
      <t>セッテイ</t>
    </rPh>
    <phoneticPr fontId="1"/>
  </si>
  <si>
    <t>弊社にてサーバー設定が完了いたします。</t>
  </si>
  <si>
    <t>「お客様サーバー情報」をメール、または郵送にてお送りいたします。</t>
    <phoneticPr fontId="2"/>
  </si>
  <si>
    <t>（メールソフト、およびFTPソフトの設定マニュアル［PDFファイル］は、移転代行作業の開始メールに記載された</t>
    <rPh sb="36" eb="38">
      <t>イテン</t>
    </rPh>
    <rPh sb="38" eb="40">
      <t>ダイコウ</t>
    </rPh>
    <rPh sb="40" eb="42">
      <t>サギョウ</t>
    </rPh>
    <rPh sb="43" eb="45">
      <t>カイシ</t>
    </rPh>
    <rPh sb="49" eb="51">
      <t>キサイ</t>
    </rPh>
    <phoneticPr fontId="2"/>
  </si>
  <si>
    <t>　専用のウェブサイトよりダウンロードしてください。）</t>
    <phoneticPr fontId="2"/>
  </si>
  <si>
    <t>「お客様サーバー情報」をもとに、サーバー管理画面（ユーザーポータル、またはコントロールパネル）にログインします。</t>
    <rPh sb="20" eb="22">
      <t>カンリ</t>
    </rPh>
    <rPh sb="22" eb="24">
      <t>ガメン</t>
    </rPh>
    <phoneticPr fontId="1"/>
  </si>
  <si>
    <t>コンテンツのアップロードが正常に行われているかどうか、IPアドレスで確認します。</t>
  </si>
  <si>
    <t>DNSの変更をご対応ください。</t>
  </si>
  <si>
    <t>DNSの変更手順につきましては下記URLをご一読いただきますよう、お願いいたします。</t>
  </si>
  <si>
    <t>※ 必要に応じて、ドメイン移管手続きを先行しておこなってください。</t>
    <rPh sb="2" eb="4">
      <t>ヒツヨウ</t>
    </rPh>
    <rPh sb="5" eb="6">
      <t>オウ</t>
    </rPh>
    <rPh sb="13" eb="15">
      <t>イカン</t>
    </rPh>
    <rPh sb="15" eb="17">
      <t>テツヅ</t>
    </rPh>
    <rPh sb="19" eb="21">
      <t>センコウ</t>
    </rPh>
    <phoneticPr fontId="1"/>
  </si>
  <si>
    <t>http://www.cpi.ad.jp/archives/pdf/domain/manual_dnschange_cpi.pdf</t>
    <phoneticPr fontId="2"/>
  </si>
  <si>
    <t>ドメイン名</t>
    <rPh sb="4" eb="5">
      <t>メイ</t>
    </rPh>
    <phoneticPr fontId="2"/>
  </si>
  <si>
    <t>ドメイン名：</t>
  </si>
  <si>
    <t>メールアカウント</t>
  </si>
  <si>
    <t>＜メールアカウントについて＞</t>
  </si>
  <si>
    <t>　・先頭または末尾に、記号【「-（ハイフン）」「_（アンダーバー）」「.（ドット）」】は使用できません。</t>
  </si>
  <si>
    <t>＜パスワードについて＞</t>
  </si>
  <si>
    <t>＜その他＞</t>
  </si>
  <si>
    <t>入力例 ：</t>
  </si>
  <si>
    <t>パスワード</t>
  </si>
  <si>
    <t>メール</t>
    <phoneticPr fontId="1"/>
  </si>
  <si>
    <t>文字数</t>
    <rPh sb="0" eb="3">
      <t>モジスウ</t>
    </rPh>
    <phoneticPr fontId="1"/>
  </si>
  <si>
    <t>利用不可</t>
    <rPh sb="0" eb="2">
      <t>リヨウ</t>
    </rPh>
    <rPh sb="2" eb="4">
      <t>フカ</t>
    </rPh>
    <phoneticPr fontId="1"/>
  </si>
  <si>
    <t>先頭末尾</t>
    <rPh sb="0" eb="2">
      <t>セントウ</t>
    </rPh>
    <rPh sb="2" eb="4">
      <t>マツビ</t>
    </rPh>
    <phoneticPr fontId="1"/>
  </si>
  <si>
    <t>英数字</t>
    <rPh sb="0" eb="3">
      <t>エイスウジ</t>
    </rPh>
    <phoneticPr fontId="1"/>
  </si>
  <si>
    <t>info</t>
  </si>
  <si>
    <t>pJdAipC131</t>
  </si>
  <si>
    <t>アカウント</t>
    <phoneticPr fontId="1"/>
  </si>
  <si>
    <t>（2～32）</t>
    <phoneticPr fontId="1"/>
  </si>
  <si>
    <t>の文字</t>
    <phoneticPr fontId="1"/>
  </si>
  <si>
    <t>（8～16）</t>
    <phoneticPr fontId="1"/>
  </si>
  <si>
    <t>を混在</t>
    <phoneticPr fontId="1"/>
  </si>
  <si>
    <t>の文字列</t>
    <phoneticPr fontId="1"/>
  </si>
  <si>
    <t>メールアドレス：info@example.jp　パスワード：pJdAipC131　の場合</t>
  </si>
  <si>
    <t>2</t>
    <phoneticPr fontId="1"/>
  </si>
  <si>
    <t>3</t>
    <phoneticPr fontId="1"/>
  </si>
  <si>
    <t>4</t>
    <phoneticPr fontId="1"/>
  </si>
  <si>
    <t>5</t>
    <phoneticPr fontId="1"/>
  </si>
  <si>
    <t>6</t>
    <phoneticPr fontId="1"/>
  </si>
  <si>
    <t>7</t>
    <phoneticPr fontId="1"/>
  </si>
  <si>
    <t>8</t>
    <phoneticPr fontId="1"/>
  </si>
  <si>
    <t>9</t>
    <phoneticPr fontId="1"/>
  </si>
  <si>
    <t>10</t>
    <phoneticPr fontId="1"/>
  </si>
  <si>
    <t>11</t>
    <phoneticPr fontId="1"/>
  </si>
  <si>
    <t>12</t>
    <phoneticPr fontId="1"/>
  </si>
  <si>
    <t>13</t>
    <phoneticPr fontId="1"/>
  </si>
  <si>
    <t>14</t>
    <phoneticPr fontId="1"/>
  </si>
  <si>
    <t>15</t>
    <phoneticPr fontId="1"/>
  </si>
  <si>
    <t>16</t>
    <phoneticPr fontId="1"/>
  </si>
  <si>
    <t>17</t>
    <phoneticPr fontId="1"/>
  </si>
  <si>
    <t>18</t>
    <phoneticPr fontId="1"/>
  </si>
  <si>
    <t>19</t>
    <phoneticPr fontId="1"/>
  </si>
  <si>
    <t>20</t>
    <phoneticPr fontId="1"/>
  </si>
  <si>
    <t>21</t>
    <phoneticPr fontId="1"/>
  </si>
  <si>
    <t>22</t>
    <phoneticPr fontId="1"/>
  </si>
  <si>
    <t>23</t>
    <phoneticPr fontId="1"/>
  </si>
  <si>
    <t>24</t>
    <phoneticPr fontId="1"/>
  </si>
  <si>
    <t>25</t>
    <phoneticPr fontId="1"/>
  </si>
  <si>
    <t>26</t>
    <phoneticPr fontId="1"/>
  </si>
  <si>
    <t>27</t>
    <phoneticPr fontId="1"/>
  </si>
  <si>
    <t>28</t>
    <phoneticPr fontId="1"/>
  </si>
  <si>
    <t>29</t>
    <phoneticPr fontId="1"/>
  </si>
  <si>
    <t>30</t>
    <phoneticPr fontId="1"/>
  </si>
  <si>
    <t>31</t>
    <phoneticPr fontId="1"/>
  </si>
  <si>
    <t>32</t>
    <phoneticPr fontId="1"/>
  </si>
  <si>
    <t>33</t>
    <phoneticPr fontId="1"/>
  </si>
  <si>
    <t>34</t>
    <phoneticPr fontId="1"/>
  </si>
  <si>
    <t>35</t>
    <phoneticPr fontId="1"/>
  </si>
  <si>
    <t>36</t>
    <phoneticPr fontId="1"/>
  </si>
  <si>
    <t>37</t>
    <phoneticPr fontId="1"/>
  </si>
  <si>
    <t>38</t>
    <phoneticPr fontId="1"/>
  </si>
  <si>
    <t>39</t>
    <phoneticPr fontId="1"/>
  </si>
  <si>
    <t>40</t>
    <phoneticPr fontId="1"/>
  </si>
  <si>
    <t>41</t>
    <phoneticPr fontId="1"/>
  </si>
  <si>
    <t>42</t>
    <phoneticPr fontId="1"/>
  </si>
  <si>
    <t>43</t>
    <phoneticPr fontId="1"/>
  </si>
  <si>
    <t>44</t>
    <phoneticPr fontId="1"/>
  </si>
  <si>
    <t>45</t>
    <phoneticPr fontId="1"/>
  </si>
  <si>
    <t>46</t>
    <phoneticPr fontId="1"/>
  </si>
  <si>
    <t>47</t>
    <phoneticPr fontId="1"/>
  </si>
  <si>
    <t>48</t>
    <phoneticPr fontId="1"/>
  </si>
  <si>
    <t>49</t>
    <phoneticPr fontId="1"/>
  </si>
  <si>
    <t>50</t>
    <phoneticPr fontId="1"/>
  </si>
  <si>
    <t>FTPアカウント</t>
    <phoneticPr fontId="1"/>
  </si>
  <si>
    <t>＜FTPアカウントについて＞</t>
  </si>
  <si>
    <t>　　「access」「account」「backup」「bin」「bind」「daemon」「ftp」「ftp0」「ftp1」「ftp2」「ftp3」「ftp4」「ftp5」「ftp6」「ftp7」「ftp8」「ftp9」</t>
    <phoneticPr fontId="1"/>
  </si>
  <si>
    <t>FTPアカウント</t>
  </si>
  <si>
    <t>FTP</t>
    <phoneticPr fontId="1"/>
  </si>
  <si>
    <t>文字数</t>
    <rPh sb="0" eb="3">
      <t>モジ</t>
    </rPh>
    <phoneticPr fontId="1"/>
  </si>
  <si>
    <t>ftpuser</t>
    <phoneticPr fontId="1"/>
  </si>
  <si>
    <t>pJdAipC131</t>
    <phoneticPr fontId="1"/>
  </si>
  <si>
    <t>（3～16）</t>
    <phoneticPr fontId="1"/>
  </si>
  <si>
    <t>（1～16）</t>
    <phoneticPr fontId="1"/>
  </si>
  <si>
    <t>文字列</t>
    <rPh sb="0" eb="3">
      <t>モジレツ</t>
    </rPh>
    <phoneticPr fontId="1"/>
  </si>
  <si>
    <t>混在</t>
    <phoneticPr fontId="1"/>
  </si>
  <si>
    <t>文字列</t>
    <phoneticPr fontId="1"/>
  </si>
  <si>
    <t>ウェブデータ</t>
  </si>
  <si>
    <t>・ホスト名：</t>
  </si>
  <si>
    <t>・FTPアカウント名：</t>
  </si>
  <si>
    <t>・FTPパスワード：</t>
  </si>
  <si>
    <t>ドメイン名</t>
    <rPh sb="4" eb="5">
      <t>メイ</t>
    </rPh>
    <phoneticPr fontId="1"/>
  </si>
  <si>
    <t>=メールアカウント・PW判定!C20</t>
    <phoneticPr fontId="1"/>
  </si>
  <si>
    <t>PW</t>
    <phoneticPr fontId="1"/>
  </si>
  <si>
    <t>123456789</t>
    <phoneticPr fontId="1"/>
  </si>
  <si>
    <t>abcd1234</t>
    <phoneticPr fontId="1"/>
  </si>
  <si>
    <t>1</t>
    <phoneticPr fontId="1"/>
  </si>
  <si>
    <t>123456789012345678901234567890123456</t>
    <phoneticPr fontId="1"/>
  </si>
  <si>
    <t>abc123sdgdsag</t>
    <phoneticPr fontId="1"/>
  </si>
  <si>
    <t>A</t>
    <phoneticPr fontId="1"/>
  </si>
  <si>
    <t>AB</t>
    <phoneticPr fontId="1"/>
  </si>
  <si>
    <t>Abcfg241354gadfha546agf35464gsdf3gh24adg8</t>
    <phoneticPr fontId="1"/>
  </si>
  <si>
    <t>.j,kjnj;sdnfgln</t>
    <phoneticPr fontId="1"/>
  </si>
  <si>
    <t>_lkpioaw</t>
    <phoneticPr fontId="1"/>
  </si>
  <si>
    <t>-jkjioawejgljs</t>
    <phoneticPr fontId="1"/>
  </si>
  <si>
    <t>kljs;dfgj;soig;i.</t>
    <phoneticPr fontId="1"/>
  </si>
  <si>
    <t>kjga;soijg-</t>
    <phoneticPr fontId="1"/>
  </si>
  <si>
    <t>jsldkajgiods_</t>
    <phoneticPr fontId="1"/>
  </si>
  <si>
    <t>a*bc+d1234</t>
    <phoneticPr fontId="1"/>
  </si>
  <si>
    <t>ab,cd1,234</t>
    <phoneticPr fontId="1"/>
  </si>
  <si>
    <t>abcd12;34</t>
    <phoneticPr fontId="1"/>
  </si>
  <si>
    <t>cpi.ad.jp</t>
    <phoneticPr fontId="1"/>
  </si>
  <si>
    <t>gdsfgadfgdfgha</t>
    <phoneticPr fontId="1"/>
  </si>
  <si>
    <t>dfhgadf2135456</t>
    <phoneticPr fontId="1"/>
  </si>
  <si>
    <t>123abc</t>
    <phoneticPr fontId="1"/>
  </si>
  <si>
    <t>gasdgdfgbh68489461684sdfagg</t>
    <phoneticPr fontId="1"/>
  </si>
  <si>
    <t>ａｂｃｄ１２３４</t>
    <phoneticPr fontId="1"/>
  </si>
  <si>
    <t>abcd1234</t>
  </si>
  <si>
    <t>access</t>
  </si>
  <si>
    <t>ａｂｃｄ１２３４</t>
  </si>
  <si>
    <t>account</t>
  </si>
  <si>
    <t>backup</t>
  </si>
  <si>
    <t>bin</t>
  </si>
  <si>
    <t>bind</t>
  </si>
  <si>
    <t>daemon</t>
  </si>
  <si>
    <t>ftp0</t>
  </si>
  <si>
    <t>ftp1</t>
  </si>
  <si>
    <t>ftp2</t>
  </si>
  <si>
    <t>ftp3</t>
  </si>
  <si>
    <t>ftp4</t>
  </si>
  <si>
    <t>ftp5</t>
  </si>
  <si>
    <t>ftp6</t>
  </si>
  <si>
    <t>ftp7</t>
  </si>
  <si>
    <t>ftp8</t>
  </si>
  <si>
    <t>ftp9</t>
  </si>
  <si>
    <t>games</t>
  </si>
  <si>
    <t>kmem</t>
  </si>
  <si>
    <t>mailnull</t>
  </si>
  <si>
    <t>man</t>
  </si>
  <si>
    <t>news</t>
  </si>
  <si>
    <t>nobody</t>
  </si>
  <si>
    <t>operator</t>
  </si>
  <si>
    <t>oracle</t>
  </si>
  <si>
    <t>pop</t>
  </si>
  <si>
    <t>smmsp</t>
  </si>
  <si>
    <t>sshd</t>
  </si>
  <si>
    <t>sybase</t>
  </si>
  <si>
    <t>test</t>
  </si>
  <si>
    <t>toor</t>
  </si>
  <si>
    <t>tty</t>
  </si>
  <si>
    <t>user</t>
  </si>
  <si>
    <t>uucp</t>
  </si>
  <si>
    <t>www</t>
  </si>
  <si>
    <t>xten</t>
  </si>
  <si>
    <t>　・ログインディレクトリは「/」（ルート）で設定いたします。</t>
    <rPh sb="22" eb="24">
      <t>セッテイ</t>
    </rPh>
    <phoneticPr fontId="1"/>
  </si>
  <si>
    <t>DNS変更後、伝播に必要な一定期間が経過いたしますと、サーバー移転が終了です。</t>
    <rPh sb="3" eb="6">
      <t>ヘンコウゴ</t>
    </rPh>
    <rPh sb="7" eb="9">
      <t>デンパン</t>
    </rPh>
    <rPh sb="10" eb="12">
      <t>ヒツヨウ</t>
    </rPh>
    <rPh sb="13" eb="17">
      <t>イッテイキカン</t>
    </rPh>
    <rPh sb="18" eb="20">
      <t>ケイカ</t>
    </rPh>
    <phoneticPr fontId="1"/>
  </si>
  <si>
    <t>シート記入方法</t>
    <rPh sb="3" eb="5">
      <t>キニュウ</t>
    </rPh>
    <rPh sb="5" eb="7">
      <t>ホウホウ</t>
    </rPh>
    <phoneticPr fontId="2"/>
  </si>
  <si>
    <t>記入例 ： ftpaccout</t>
    <rPh sb="0" eb="2">
      <t>キニュウ</t>
    </rPh>
    <phoneticPr fontId="1"/>
  </si>
  <si>
    <t>記入例 ： 1234</t>
    <rPh sb="0" eb="2">
      <t>キニュウ</t>
    </rPh>
    <phoneticPr fontId="1"/>
  </si>
  <si>
    <t>記入例 ：/htdocs</t>
    <rPh sb="0" eb="2">
      <t>キニュウ</t>
    </rPh>
    <phoneticPr fontId="1"/>
  </si>
  <si>
    <t>　・ご契約いただいたサーバーのドメイン名をご記入ください。</t>
    <rPh sb="3" eb="5">
      <t>ケイヤク</t>
    </rPh>
    <rPh sb="19" eb="20">
      <t>メイ</t>
    </rPh>
    <rPh sb="22" eb="24">
      <t>キニュウ</t>
    </rPh>
    <phoneticPr fontId="1"/>
  </si>
  <si>
    <t>　 ・現在ご利用中のサーバーにFTPで接続するための情報をご記入ください。</t>
    <rPh sb="3" eb="5">
      <t>ゲンザイ</t>
    </rPh>
    <rPh sb="6" eb="8">
      <t>リヨウ</t>
    </rPh>
    <rPh sb="8" eb="9">
      <t>チュウ</t>
    </rPh>
    <rPh sb="19" eb="21">
      <t>セツゾク</t>
    </rPh>
    <rPh sb="26" eb="28">
      <t>ジョウホウ</t>
    </rPh>
    <rPh sb="30" eb="32">
      <t>キニュウ</t>
    </rPh>
    <phoneticPr fontId="1"/>
  </si>
  <si>
    <t>　 ・接続先情報や、ドキュメントルート（ウェブサイトのデータが格納されている場所）がご不明な場合は、</t>
    <rPh sb="3" eb="6">
      <t>セツゾクサキ</t>
    </rPh>
    <rPh sb="6" eb="8">
      <t>ジョウホウ</t>
    </rPh>
    <rPh sb="31" eb="33">
      <t>カクノウ</t>
    </rPh>
    <rPh sb="38" eb="40">
      <t>バショ</t>
    </rPh>
    <rPh sb="43" eb="45">
      <t>フメイ</t>
    </rPh>
    <rPh sb="46" eb="48">
      <t>バアイ</t>
    </rPh>
    <phoneticPr fontId="1"/>
  </si>
  <si>
    <t>　 　現在ご契約中のサーバー会社様へお問い合わせください。</t>
    <phoneticPr fontId="1"/>
  </si>
  <si>
    <t>　 ・アカウント名およびパスワードの条件については、メールアカウントシート内でご案内しています。</t>
    <rPh sb="8" eb="9">
      <t>メイ</t>
    </rPh>
    <rPh sb="18" eb="20">
      <t>ジョウケン</t>
    </rPh>
    <rPh sb="37" eb="38">
      <t>ナイ</t>
    </rPh>
    <rPh sb="40" eb="42">
      <t>アンナイ</t>
    </rPh>
    <phoneticPr fontId="1"/>
  </si>
  <si>
    <t>　 ・アカウント名およびパスワードの条件については、FTPアカウントシート内でご案内しています。</t>
    <rPh sb="8" eb="9">
      <t>メイ</t>
    </rPh>
    <rPh sb="18" eb="20">
      <t>ジョウケン</t>
    </rPh>
    <rPh sb="37" eb="38">
      <t>ナイ</t>
    </rPh>
    <rPh sb="40" eb="42">
      <t>アンナイ</t>
    </rPh>
    <phoneticPr fontId="1"/>
  </si>
  <si>
    <t>　 ・CPIサーバーに登録を希望されるメールアカウント（＠より前）と、パスワードをご記入ください。</t>
    <rPh sb="11" eb="13">
      <t>トウロク</t>
    </rPh>
    <rPh sb="14" eb="16">
      <t>キボウ</t>
    </rPh>
    <rPh sb="31" eb="32">
      <t>マエ</t>
    </rPh>
    <rPh sb="42" eb="44">
      <t>キニュウ</t>
    </rPh>
    <phoneticPr fontId="1"/>
  </si>
  <si>
    <t>　 ・CPIサーバーに登録を希望されるFTPアカウントと、パスワードをご記入ください。</t>
    <rPh sb="11" eb="13">
      <t>トウロク</t>
    </rPh>
    <rPh sb="14" eb="16">
      <t>キボウ</t>
    </rPh>
    <rPh sb="36" eb="38">
      <t>キニュウ</t>
    </rPh>
    <phoneticPr fontId="1"/>
  </si>
  <si>
    <t>　 ・入力欄の右横に自動チェックの結果が出ますので、ひとつもエラー（●印）がない状態になっていることをご確認ください。</t>
    <rPh sb="3" eb="5">
      <t>ニュウリョク</t>
    </rPh>
    <rPh sb="5" eb="6">
      <t>ラン</t>
    </rPh>
    <rPh sb="7" eb="9">
      <t>ミギヨコ</t>
    </rPh>
    <rPh sb="10" eb="12">
      <t>ジドウ</t>
    </rPh>
    <rPh sb="17" eb="19">
      <t>ケッカ</t>
    </rPh>
    <rPh sb="20" eb="21">
      <t>デ</t>
    </rPh>
    <rPh sb="35" eb="36">
      <t>ジルシ</t>
    </rPh>
    <rPh sb="40" eb="42">
      <t>ジョウタイ</t>
    </rPh>
    <rPh sb="52" eb="54">
      <t>カクニン</t>
    </rPh>
    <phoneticPr fontId="1"/>
  </si>
  <si>
    <t>　 ・入力欄の右横に自動チェックの結果が出ますので、ひとつもエラー（●印）がない状態になっていることをご確認ください。</t>
    <rPh sb="3" eb="5">
      <t>ニュウリョク</t>
    </rPh>
    <phoneticPr fontId="1"/>
  </si>
  <si>
    <t>＜その他＞</t>
    <phoneticPr fontId="1"/>
  </si>
  <si>
    <t>　※コピー＆ペーストで入力する場合は、右クリックで「値」を選択して貼り付けしてください。</t>
    <rPh sb="11" eb="13">
      <t>ニュウリョク</t>
    </rPh>
    <rPh sb="15" eb="17">
      <t>バアイ</t>
    </rPh>
    <rPh sb="19" eb="20">
      <t>ミギ</t>
    </rPh>
    <rPh sb="26" eb="27">
      <t>アタイ</t>
    </rPh>
    <rPh sb="29" eb="31">
      <t>センタク</t>
    </rPh>
    <rPh sb="33" eb="34">
      <t>ハ</t>
    </rPh>
    <rPh sb="35" eb="36">
      <t>ツ</t>
    </rPh>
    <phoneticPr fontId="1"/>
  </si>
  <si>
    <t>CPI 移転代行サービス　サーバー環境申告シート</t>
    <rPh sb="4" eb="6">
      <t>イテン</t>
    </rPh>
    <rPh sb="6" eb="8">
      <t>ダイコウ</t>
    </rPh>
    <rPh sb="17" eb="19">
      <t>カンキョウ</t>
    </rPh>
    <rPh sb="19" eb="21">
      <t>シンコク</t>
    </rPh>
    <phoneticPr fontId="2"/>
  </si>
  <si>
    <t>CPI 移転代行サービス</t>
    <rPh sb="4" eb="6">
      <t>イテン</t>
    </rPh>
    <rPh sb="6" eb="8">
      <t>ダイコウ</t>
    </rPh>
    <phoneticPr fontId="2"/>
  </si>
  <si>
    <t>② メールアカウント</t>
    <phoneticPr fontId="1"/>
  </si>
  <si>
    <t>③ FTPアカウント</t>
    <phoneticPr fontId="1"/>
  </si>
  <si>
    <t>　 　ご記入いただいた情報を基に弊社（KDDIウェブコミュニケーションズ）にて接続を行い、</t>
    <rPh sb="16" eb="18">
      <t>ヘイシャ</t>
    </rPh>
    <rPh sb="39" eb="41">
      <t>セツゾク</t>
    </rPh>
    <rPh sb="42" eb="43">
      <t>オコナ</t>
    </rPh>
    <phoneticPr fontId="1"/>
  </si>
  <si>
    <t>　 　CPIサーバーへウェブデータを移行させていただきます。</t>
    <phoneticPr fontId="1"/>
  </si>
  <si>
    <t>＜ ドメイン名シート ＞</t>
    <rPh sb="6" eb="7">
      <t>メイ</t>
    </rPh>
    <phoneticPr fontId="1"/>
  </si>
  <si>
    <t>＜ メールアカウントシート ＞</t>
    <phoneticPr fontId="1"/>
  </si>
  <si>
    <t>＜ FTPアカウントシート ＞</t>
    <phoneticPr fontId="1"/>
  </si>
  <si>
    <t>＜ ウェブデータシート ＞</t>
    <phoneticPr fontId="1"/>
  </si>
  <si>
    <r>
      <t xml:space="preserve">　 </t>
    </r>
    <r>
      <rPr>
        <sz val="12"/>
        <color rgb="FF333333"/>
        <rFont val="游ゴシック"/>
        <family val="3"/>
        <charset val="128"/>
      </rPr>
      <t>mv-support@cpi.ad.jp</t>
    </r>
    <phoneticPr fontId="2"/>
  </si>
  <si>
    <r>
      <rPr>
        <b/>
        <sz val="14"/>
        <color indexed="12"/>
        <rFont val="游ゴシック"/>
        <family val="3"/>
        <charset val="128"/>
      </rPr>
      <t xml:space="preserve">　 </t>
    </r>
    <r>
      <rPr>
        <b/>
        <u/>
        <sz val="14"/>
        <color indexed="12"/>
        <rFont val="游ゴシック"/>
        <family val="3"/>
        <charset val="128"/>
      </rPr>
      <t>http://www.cpi.ad.jp/mv-support/</t>
    </r>
    <phoneticPr fontId="2"/>
  </si>
  <si>
    <t>　原則、本エクセルをお送りいただいた翌営業日から2～3営業日以内に作業を行い、ご連絡いたします。</t>
    <rPh sb="30" eb="32">
      <t>イナイ</t>
    </rPh>
    <phoneticPr fontId="1"/>
  </si>
  <si>
    <t>◆ 各シートに必要事項をご記入のうえ、メールに添付して、以下のメールアドレスまでお送りください。</t>
    <rPh sb="13" eb="15">
      <t>キニュウ</t>
    </rPh>
    <rPh sb="28" eb="30">
      <t>イカ</t>
    </rPh>
    <phoneticPr fontId="1"/>
  </si>
  <si>
    <t>◆ 共用サーバーサービスをお申し込みの場合、弊社にて新規サーバー費用のお支払いを確認していれば、</t>
    <rPh sb="14" eb="15">
      <t>モウ</t>
    </rPh>
    <rPh sb="16" eb="17">
      <t>コ</t>
    </rPh>
    <rPh sb="22" eb="24">
      <t>ヘイシャ</t>
    </rPh>
    <rPh sb="26" eb="28">
      <t>シンキ</t>
    </rPh>
    <rPh sb="32" eb="34">
      <t>ヒヨウ</t>
    </rPh>
    <rPh sb="36" eb="38">
      <t>シハラ</t>
    </rPh>
    <rPh sb="40" eb="42">
      <t>カクニン</t>
    </rPh>
    <phoneticPr fontId="2"/>
  </si>
  <si>
    <r>
      <rPr>
        <b/>
        <sz val="11"/>
        <rFont val="游ゴシック"/>
        <family val="3"/>
        <charset val="128"/>
      </rPr>
      <t xml:space="preserve">◆ </t>
    </r>
    <r>
      <rPr>
        <b/>
        <sz val="14"/>
        <rFont val="游ゴシック"/>
        <family val="3"/>
        <charset val="128"/>
      </rPr>
      <t>移行が</t>
    </r>
    <r>
      <rPr>
        <b/>
        <sz val="14"/>
        <color rgb="FFFF0000"/>
        <rFont val="游ゴシック"/>
        <family val="3"/>
        <charset val="128"/>
      </rPr>
      <t>不要な場合</t>
    </r>
    <r>
      <rPr>
        <b/>
        <sz val="14"/>
        <rFont val="游ゴシック"/>
        <family val="3"/>
        <charset val="128"/>
      </rPr>
      <t>は、以下の欄にチェックマークをご入力ください。</t>
    </r>
    <rPh sb="2" eb="4">
      <t>イコウ</t>
    </rPh>
    <rPh sb="5" eb="7">
      <t>フヨウ</t>
    </rPh>
    <rPh sb="8" eb="10">
      <t>バアイ</t>
    </rPh>
    <rPh sb="12" eb="14">
      <t>イカ</t>
    </rPh>
    <rPh sb="15" eb="16">
      <t>ラン</t>
    </rPh>
    <rPh sb="26" eb="28">
      <t>ニュウリョク</t>
    </rPh>
    <phoneticPr fontId="2"/>
  </si>
  <si>
    <r>
      <t>◎ご記入いただく内容はお客様情報となりますので、</t>
    </r>
    <r>
      <rPr>
        <b/>
        <sz val="11"/>
        <color rgb="FFFF0000"/>
        <rFont val="游ゴシック"/>
        <family val="3"/>
        <charset val="128"/>
      </rPr>
      <t>必ず本エクセルにパスワードを掛けて</t>
    </r>
    <r>
      <rPr>
        <sz val="11"/>
        <color indexed="63"/>
        <rFont val="游ゴシック"/>
        <family val="3"/>
        <charset val="128"/>
      </rPr>
      <t>いただきますよう</t>
    </r>
    <rPh sb="2" eb="4">
      <t>キニュウ</t>
    </rPh>
    <rPh sb="8" eb="10">
      <t>ナイヨウ</t>
    </rPh>
    <phoneticPr fontId="2"/>
  </si>
  <si>
    <r>
      <t>　 お願いいたします。</t>
    </r>
    <r>
      <rPr>
        <b/>
        <sz val="11"/>
        <color rgb="FFFF0000"/>
        <rFont val="游ゴシック"/>
        <family val="3"/>
        <charset val="128"/>
      </rPr>
      <t>パスワード設定方法については以下URLをご参照ください</t>
    </r>
    <r>
      <rPr>
        <sz val="11"/>
        <color indexed="63"/>
        <rFont val="游ゴシック"/>
        <family val="3"/>
        <charset val="128"/>
      </rPr>
      <t>。</t>
    </r>
    <phoneticPr fontId="2"/>
  </si>
  <si>
    <t>サーバー移転代行サービスをお申込みいただき、誠にありがとうございます。</t>
    <rPh sb="4" eb="8">
      <t>イテンダイコウ</t>
    </rPh>
    <rPh sb="14" eb="16">
      <t>モウシコ</t>
    </rPh>
    <rPh sb="22" eb="23">
      <t>マコト</t>
    </rPh>
    <phoneticPr fontId="1"/>
  </si>
  <si>
    <r>
      <t>　・ご利用いただける文字は、半角の</t>
    </r>
    <r>
      <rPr>
        <b/>
        <sz val="11"/>
        <color indexed="10"/>
        <rFont val="游ゴシック"/>
        <family val="3"/>
        <charset val="128"/>
      </rPr>
      <t>英数字</t>
    </r>
    <r>
      <rPr>
        <sz val="11"/>
        <color theme="1"/>
        <rFont val="游ゴシック"/>
        <family val="3"/>
        <charset val="128"/>
      </rPr>
      <t>と</t>
    </r>
    <r>
      <rPr>
        <b/>
        <sz val="11"/>
        <color indexed="10"/>
        <rFont val="游ゴシック"/>
        <family val="3"/>
        <charset val="128"/>
      </rPr>
      <t>記号【「_（アンダースコア）」「-（ハイフン）」「.（ピリオド）」】</t>
    </r>
    <r>
      <rPr>
        <sz val="11"/>
        <color indexed="63"/>
        <rFont val="游ゴシック"/>
        <family val="3"/>
        <charset val="128"/>
      </rPr>
      <t>となります。</t>
    </r>
    <phoneticPr fontId="1"/>
  </si>
  <si>
    <r>
      <t>　・文字数は、</t>
    </r>
    <r>
      <rPr>
        <b/>
        <sz val="11"/>
        <color indexed="10"/>
        <rFont val="游ゴシック"/>
        <family val="3"/>
        <charset val="128"/>
      </rPr>
      <t>8～16文字以内</t>
    </r>
    <r>
      <rPr>
        <sz val="11"/>
        <color indexed="63"/>
        <rFont val="游ゴシック"/>
        <family val="3"/>
        <charset val="128"/>
      </rPr>
      <t>としてください。</t>
    </r>
    <phoneticPr fontId="1"/>
  </si>
  <si>
    <r>
      <t>　④ 入力欄が「</t>
    </r>
    <r>
      <rPr>
        <b/>
        <sz val="11"/>
        <color rgb="FFFF0000"/>
        <rFont val="游ゴシック"/>
        <family val="3"/>
        <charset val="128"/>
      </rPr>
      <t>赤</t>
    </r>
    <r>
      <rPr>
        <sz val="11"/>
        <color theme="1"/>
        <rFont val="游ゴシック"/>
        <family val="3"/>
        <charset val="128"/>
      </rPr>
      <t>」で色付けされた場合は、全角文字が含まれています。全角文字での判定は出来ませんので、半角に修正してください。</t>
    </r>
    <rPh sb="3" eb="5">
      <t>ニュウリョク</t>
    </rPh>
    <rPh sb="5" eb="6">
      <t>ラン</t>
    </rPh>
    <rPh sb="8" eb="9">
      <t>アカ</t>
    </rPh>
    <rPh sb="11" eb="12">
      <t>イロ</t>
    </rPh>
    <rPh sb="12" eb="13">
      <t>ツ</t>
    </rPh>
    <rPh sb="17" eb="19">
      <t>バアイ</t>
    </rPh>
    <rPh sb="21" eb="23">
      <t>ゼンカク</t>
    </rPh>
    <rPh sb="23" eb="25">
      <t>モジ</t>
    </rPh>
    <rPh sb="26" eb="27">
      <t>フク</t>
    </rPh>
    <rPh sb="34" eb="36">
      <t>ゼンカク</t>
    </rPh>
    <rPh sb="36" eb="38">
      <t>モジ</t>
    </rPh>
    <rPh sb="40" eb="42">
      <t>ハンテイ</t>
    </rPh>
    <rPh sb="43" eb="45">
      <t>デキ</t>
    </rPh>
    <rPh sb="51" eb="53">
      <t>ハンカク</t>
    </rPh>
    <rPh sb="54" eb="56">
      <t>シュウセイ</t>
    </rPh>
    <phoneticPr fontId="1"/>
  </si>
  <si>
    <r>
      <t>　・ご利用いただける文字は、半角の</t>
    </r>
    <r>
      <rPr>
        <b/>
        <sz val="11"/>
        <color indexed="10"/>
        <rFont val="游ゴシック"/>
        <family val="3"/>
        <charset val="128"/>
      </rPr>
      <t>英数字</t>
    </r>
    <r>
      <rPr>
        <sz val="11"/>
        <color theme="1"/>
        <rFont val="游ゴシック"/>
        <family val="3"/>
        <charset val="128"/>
      </rPr>
      <t>と</t>
    </r>
    <r>
      <rPr>
        <b/>
        <sz val="11"/>
        <color indexed="10"/>
        <rFont val="游ゴシック"/>
        <family val="3"/>
        <charset val="128"/>
      </rPr>
      <t>記号【「-（ハイフン）」「_（アンダーバー）」「.（ドット）」】</t>
    </r>
    <r>
      <rPr>
        <sz val="11"/>
        <color theme="1"/>
        <rFont val="游ゴシック"/>
        <family val="3"/>
        <charset val="128"/>
      </rPr>
      <t>となります。</t>
    </r>
  </si>
  <si>
    <r>
      <t>　・文字数は、</t>
    </r>
    <r>
      <rPr>
        <b/>
        <sz val="11"/>
        <color indexed="10"/>
        <rFont val="游ゴシック"/>
        <family val="3"/>
        <charset val="128"/>
      </rPr>
      <t>8～16文字以内</t>
    </r>
    <r>
      <rPr>
        <sz val="11"/>
        <color theme="1"/>
        <rFont val="游ゴシック"/>
        <family val="3"/>
        <charset val="128"/>
      </rPr>
      <t>としてください。</t>
    </r>
  </si>
  <si>
    <r>
      <t>　③ 入力欄が「</t>
    </r>
    <r>
      <rPr>
        <b/>
        <sz val="11"/>
        <color rgb="FFFF0000"/>
        <rFont val="游ゴシック"/>
        <family val="3"/>
        <charset val="128"/>
      </rPr>
      <t>赤</t>
    </r>
    <r>
      <rPr>
        <sz val="11"/>
        <color theme="1"/>
        <rFont val="游ゴシック"/>
        <family val="3"/>
        <charset val="128"/>
      </rPr>
      <t>」で色付けされた場合は、全角文字が含まれています。全角文字での判定は出来ませんので、半角に修正してください。</t>
    </r>
    <rPh sb="3" eb="5">
      <t>ニュウリョク</t>
    </rPh>
    <rPh sb="5" eb="6">
      <t>ラン</t>
    </rPh>
    <rPh sb="8" eb="9">
      <t>アカ</t>
    </rPh>
    <rPh sb="11" eb="12">
      <t>イロ</t>
    </rPh>
    <rPh sb="12" eb="13">
      <t>ツ</t>
    </rPh>
    <rPh sb="17" eb="19">
      <t>バアイ</t>
    </rPh>
    <rPh sb="21" eb="23">
      <t>ゼンカク</t>
    </rPh>
    <rPh sb="23" eb="25">
      <t>モジ</t>
    </rPh>
    <rPh sb="26" eb="27">
      <t>フク</t>
    </rPh>
    <rPh sb="34" eb="36">
      <t>ゼンカク</t>
    </rPh>
    <rPh sb="36" eb="38">
      <t>モジ</t>
    </rPh>
    <rPh sb="40" eb="42">
      <t>ハンテイ</t>
    </rPh>
    <rPh sb="43" eb="45">
      <t>デキ</t>
    </rPh>
    <rPh sb="51" eb="53">
      <t>ハンカク</t>
    </rPh>
    <rPh sb="54" eb="56">
      <t>シュウセイ</t>
    </rPh>
    <phoneticPr fontId="1"/>
  </si>
  <si>
    <t>◆ ご注意事項 ◆</t>
    <rPh sb="5" eb="7">
      <t>ジコウ</t>
    </rPh>
    <phoneticPr fontId="1"/>
  </si>
  <si>
    <t>　■　ウェブデータにつきましては、弊社サーバーの「/html」に全ファイルをアップロードいたします。</t>
    <phoneticPr fontId="1"/>
  </si>
  <si>
    <r>
      <t>　■　</t>
    </r>
    <r>
      <rPr>
        <sz val="11"/>
        <color indexed="10"/>
        <rFont val="游ゴシック"/>
        <family val="3"/>
        <charset val="128"/>
      </rPr>
      <t>本サービスでは、メールデータやデータベースデータの移行は行いません。また、ドメインの移管やDNSの変更は含まれません。</t>
    </r>
    <phoneticPr fontId="2"/>
  </si>
  <si>
    <t>　■　お客様情報になりますので必ず本エクセルにパスワードを掛けていただきますよう、お願い申し上げます。</t>
    <phoneticPr fontId="1"/>
  </si>
  <si>
    <t>　　　パスワード設定方法に付いては以下URLをご参照ください。</t>
    <phoneticPr fontId="1"/>
  </si>
  <si>
    <r>
      <rPr>
        <sz val="11"/>
        <color indexed="12"/>
        <rFont val="游ゴシック"/>
        <family val="3"/>
        <charset val="128"/>
      </rPr>
      <t>　</t>
    </r>
    <r>
      <rPr>
        <u/>
        <sz val="11"/>
        <color indexed="12"/>
        <rFont val="游ゴシック"/>
        <family val="3"/>
        <charset val="128"/>
      </rPr>
      <t>http://www.cpi.ad.jp/mv-support/</t>
    </r>
    <phoneticPr fontId="2"/>
  </si>
  <si>
    <r>
      <t>　■　サーバ環境申告シートをお送りいただく際には、</t>
    </r>
    <r>
      <rPr>
        <sz val="11"/>
        <color indexed="10"/>
        <rFont val="游ゴシック"/>
        <family val="3"/>
        <charset val="128"/>
      </rPr>
      <t>お申し込み時にご登録いただいた管理者様より管理先メールアドレス</t>
    </r>
    <r>
      <rPr>
        <sz val="11"/>
        <color theme="1"/>
        <rFont val="游ゴシック"/>
        <family val="3"/>
        <charset val="128"/>
      </rPr>
      <t>を</t>
    </r>
    <phoneticPr fontId="1"/>
  </si>
  <si>
    <t>　　　使用していただきますようお願い申し上げます。</t>
    <phoneticPr fontId="1"/>
  </si>
  <si>
    <t>　　　また、サーバー環境申告シートの再提出はお受けしておりませんので、ご提出の際には不備内容が無いか、十分にご確認ください。</t>
    <phoneticPr fontId="1"/>
  </si>
  <si>
    <r>
      <t>　■　移転代行サービスをお申し込みの場合、</t>
    </r>
    <r>
      <rPr>
        <sz val="11"/>
        <color indexed="10"/>
        <rFont val="游ゴシック"/>
        <family val="3"/>
        <charset val="128"/>
      </rPr>
      <t>サーバー環境申告シートをご提出いただくまで（お客様からのご入金を確認後、最大3営業日）は、</t>
    </r>
    <phoneticPr fontId="2"/>
  </si>
  <si>
    <t>　　　サーバーの設定を行いません。お急ぎの場合は、お早めにサーバー環境申告シートをご提出ください。</t>
    <phoneticPr fontId="1"/>
  </si>
  <si>
    <r>
      <t>　</t>
    </r>
    <r>
      <rPr>
        <sz val="11"/>
        <color theme="1"/>
        <rFont val="游ゴシック"/>
        <family val="3"/>
        <charset val="128"/>
      </rPr>
      <t>■　</t>
    </r>
    <r>
      <rPr>
        <sz val="11"/>
        <color indexed="10"/>
        <rFont val="游ゴシック"/>
        <family val="3"/>
        <charset val="128"/>
      </rPr>
      <t>お客様からのご入金確認後、3営業日を経過してもサーバー環境申告シートをご提出いただけない場合や期日を過ぎてのご提出の場合には、</t>
    </r>
    <phoneticPr fontId="1"/>
  </si>
  <si>
    <t>　　　移転代行サービスは無効とし、通常通りサーバー設定を行わせていただきます。</t>
    <phoneticPr fontId="2"/>
  </si>
  <si>
    <t>　■　ウェブコンテンツの移行では、移転元サーバー（ご利用中のサーバー）へ、ご連絡いただいたFTPアカウントでアクセスした際に表示されている</t>
    <phoneticPr fontId="1"/>
  </si>
  <si>
    <t>　　　全てのファイルが確実にアップロードすることを保証するものではございません。</t>
    <phoneticPr fontId="1"/>
  </si>
  <si>
    <t>　　　フォルダおよびファイルをダウンロード・アップロードいたしますが、移転元サーバーからのファイルのダウンロードおよびアップロード時に、</t>
    <phoneticPr fontId="1"/>
  </si>
  <si>
    <t>　　　※パーミッションが無いなどの理由でダウンロードできないケースなどもございます。また、移転元サーバー内のデータの完全性につきましては、</t>
    <phoneticPr fontId="1"/>
  </si>
  <si>
    <t>　　　　弊社では一切関知いたしません。</t>
    <phoneticPr fontId="1"/>
  </si>
  <si>
    <t>　■　移転代行サービスでは、移転元に設置されているプログラム等の動作を保障するものではございません。</t>
    <phoneticPr fontId="2"/>
  </si>
  <si>
    <t>　　　その際、プログラムが動作していない等の問題が発見された場合には、お客様にて修正を行っていただきますようお願いいたします。</t>
    <phoneticPr fontId="2"/>
  </si>
  <si>
    <t>　　　弊社での移転作業完了後は、お客様にてウェブの表示やプログラムの動作などを必ずご確認ください。</t>
    <phoneticPr fontId="1"/>
  </si>
  <si>
    <t>◆ 設定希望のメールアカウントを下表にご記入ください。</t>
    <rPh sb="2" eb="4">
      <t>セッテイ</t>
    </rPh>
    <rPh sb="16" eb="18">
      <t>カヒョウ</t>
    </rPh>
    <phoneticPr fontId="1"/>
  </si>
  <si>
    <t>◆ ご契約いただいたサーバーのドメイン名をご記入ください。</t>
    <rPh sb="22" eb="24">
      <t>キニュウ</t>
    </rPh>
    <phoneticPr fontId="1"/>
  </si>
  <si>
    <t>◆ ご注意ください ◆</t>
    <phoneticPr fontId="1"/>
  </si>
  <si>
    <t>◆ 設定希望のFTPアカウントを下表にご記入ください。</t>
    <rPh sb="2" eb="6">
      <t>セッテイキボウ</t>
    </rPh>
    <rPh sb="16" eb="18">
      <t>カヒョウ</t>
    </rPh>
    <phoneticPr fontId="1"/>
  </si>
  <si>
    <t>◆ 各シートの記入方法をご確認ください。</t>
    <rPh sb="2" eb="3">
      <t>カク</t>
    </rPh>
    <rPh sb="7" eb="9">
      <t>キニュウ</t>
    </rPh>
    <rPh sb="9" eb="11">
      <t>ホウホウ</t>
    </rPh>
    <rPh sb="13" eb="15">
      <t>カクニン</t>
    </rPh>
    <phoneticPr fontId="1"/>
  </si>
  <si>
    <t>◆ 記入表の使い方</t>
    <rPh sb="2" eb="5">
      <t>キニュウヒョウ</t>
    </rPh>
    <rPh sb="6" eb="7">
      <t>ツカ</t>
    </rPh>
    <rPh sb="8" eb="9">
      <t>カタ</t>
    </rPh>
    <phoneticPr fontId="1"/>
  </si>
  <si>
    <t>・ドキュメントルート：</t>
    <phoneticPr fontId="1"/>
  </si>
  <si>
    <t>　(ウェブデータの格納場所)</t>
    <rPh sb="9" eb="13">
      <t>カクノウバショ</t>
    </rPh>
    <phoneticPr fontId="1"/>
  </si>
  <si>
    <t>◆ 現在ご利用のサーバーへの接続情報をご記入ください。</t>
    <rPh sb="14" eb="16">
      <t>セツゾク</t>
    </rPh>
    <rPh sb="16" eb="18">
      <t>ジョウホウ</t>
    </rPh>
    <rPh sb="20" eb="22">
      <t>キニュウ</t>
    </rPh>
    <phoneticPr fontId="1"/>
  </si>
  <si>
    <t>　 必ず４つの全ての情報をご記入ください。</t>
    <rPh sb="2" eb="3">
      <t>カナラ</t>
    </rPh>
    <rPh sb="10" eb="12">
      <t>ジョウホウ</t>
    </rPh>
    <phoneticPr fontId="1"/>
  </si>
  <si>
    <t>（メールサーバーは現在のサーバーと並行運用いただくため、メールソフトに新しくアカウントを追加することをお勧めいたします。）</t>
    <rPh sb="52" eb="53">
      <t>スス</t>
    </rPh>
    <phoneticPr fontId="1"/>
  </si>
  <si>
    <r>
      <t>必ず、以下の</t>
    </r>
    <r>
      <rPr>
        <b/>
        <sz val="12"/>
        <rFont val="游ゴシック"/>
        <family val="3"/>
        <charset val="128"/>
      </rPr>
      <t>「送付方法」及び「シート記入方法」をよくお読みいただき</t>
    </r>
    <r>
      <rPr>
        <sz val="11"/>
        <rFont val="游ゴシック"/>
        <family val="3"/>
        <charset val="128"/>
      </rPr>
      <t>、本エクセルをご記入・ご提出ください。</t>
    </r>
    <rPh sb="0" eb="1">
      <t>カナラ</t>
    </rPh>
    <rPh sb="3" eb="5">
      <t>イカ</t>
    </rPh>
    <rPh sb="7" eb="9">
      <t>ソウフ</t>
    </rPh>
    <rPh sb="9" eb="11">
      <t>ホウホウ</t>
    </rPh>
    <rPh sb="12" eb="13">
      <t>オヨ</t>
    </rPh>
    <rPh sb="18" eb="22">
      <t>キニュウホウホウ</t>
    </rPh>
    <rPh sb="27" eb="28">
      <t>ヨ</t>
    </rPh>
    <rPh sb="34" eb="35">
      <t>ホン</t>
    </rPh>
    <rPh sb="41" eb="43">
      <t>キニュウ</t>
    </rPh>
    <rPh sb="45" eb="47">
      <t>テイシュツ</t>
    </rPh>
    <phoneticPr fontId="1"/>
  </si>
  <si>
    <t>　  なお、メールアカウントの設定数に制限値は設けておりませんが、 メールディスク容量の範囲内でのご利用になります。</t>
    <phoneticPr fontId="1"/>
  </si>
  <si>
    <t>　  （当社では1000アカウントまでの登録が可能なことを確認しております。）</t>
    <phoneticPr fontId="1"/>
  </si>
  <si>
    <t>　　「games」「kmem」「mailnull」「man」「news」「nobody」「operator」「oracle」「pop」「smmsp」「sshd」「sybase」「test」「toor」「tty」</t>
    <phoneticPr fontId="1"/>
  </si>
  <si>
    <t>　　「root」「user」「uucp」「www」「xten」</t>
    <phoneticPr fontId="1"/>
  </si>
  <si>
    <t>　③ FTPアカウントとパスワードを「値」の形式で貼り付けるか、もしくは直接入力します。</t>
    <phoneticPr fontId="1"/>
  </si>
  <si>
    <t>　② メールアカウントとパスワードを「値」の形式で貼り付けるか、もしくは直接入力します。</t>
    <rPh sb="22" eb="24">
      <t>ケイシキ</t>
    </rPh>
    <rPh sb="36" eb="38">
      <t>チョクセツ</t>
    </rPh>
    <rPh sb="38" eb="40">
      <t>ニュウリョク</t>
    </rPh>
    <phoneticPr fontId="1"/>
  </si>
  <si>
    <t>　　 不備のある箇所を確認して修正してください。</t>
    <rPh sb="3" eb="5">
      <t>フビ</t>
    </rPh>
    <rPh sb="8" eb="10">
      <t>カショ</t>
    </rPh>
    <rPh sb="11" eb="13">
      <t>カクニン</t>
    </rPh>
    <rPh sb="15" eb="17">
      <t>シュウセイ</t>
    </rPh>
    <phoneticPr fontId="1"/>
  </si>
  <si>
    <t>　・入力欄は、暫定的に200アカウントで区切っています。数が上回るお客様は下部に追加をお願いいたします。</t>
    <rPh sb="2" eb="4">
      <t>ニュウリョク</t>
    </rPh>
    <phoneticPr fontId="1"/>
  </si>
  <si>
    <t>メールアカウント不備</t>
    <rPh sb="8" eb="10">
      <t>フビ</t>
    </rPh>
    <phoneticPr fontId="1"/>
  </si>
  <si>
    <r>
      <t>　・文字数は、</t>
    </r>
    <r>
      <rPr>
        <b/>
        <sz val="11"/>
        <color indexed="10"/>
        <rFont val="游ゴシック"/>
        <family val="3"/>
        <charset val="128"/>
      </rPr>
      <t>2～32文字以内</t>
    </r>
    <r>
      <rPr>
        <sz val="11"/>
        <color theme="1"/>
        <rFont val="游ゴシック"/>
        <family val="3"/>
        <charset val="128"/>
      </rPr>
      <t>としてください。（「@」および「ドメイン部分」は含みません。）</t>
    </r>
    <phoneticPr fontId="2"/>
  </si>
  <si>
    <r>
      <t>　・</t>
    </r>
    <r>
      <rPr>
        <b/>
        <sz val="11"/>
        <color indexed="10"/>
        <rFont val="游ゴシック"/>
        <family val="3"/>
        <charset val="128"/>
      </rPr>
      <t>アルファベットと数字をそれぞれ1文字以上含む必要があります</t>
    </r>
    <r>
      <rPr>
        <sz val="11"/>
        <color theme="1"/>
        <rFont val="游ゴシック"/>
        <family val="3"/>
        <charset val="128"/>
      </rPr>
      <t>。</t>
    </r>
    <phoneticPr fontId="2"/>
  </si>
  <si>
    <t>　・「メールアカウント名」や「お客様のドメイン名」と同じ文字列は設定できません。</t>
    <phoneticPr fontId="1"/>
  </si>
  <si>
    <r>
      <t>　　　　　　　マネージドプラン CHM-2Zの場合：</t>
    </r>
    <r>
      <rPr>
        <b/>
        <sz val="11"/>
        <color rgb="FFFF0000"/>
        <rFont val="游ゴシック"/>
        <family val="3"/>
        <charset val="128"/>
      </rPr>
      <t>1〜16字以内　</t>
    </r>
    <r>
      <rPr>
        <sz val="11"/>
        <color indexed="63"/>
        <rFont val="游ゴシック"/>
        <family val="3"/>
        <charset val="128"/>
      </rPr>
      <t>としてください。</t>
    </r>
    <phoneticPr fontId="1"/>
  </si>
  <si>
    <r>
      <t>　・なお、セキュリティ上の理由から、</t>
    </r>
    <r>
      <rPr>
        <sz val="11"/>
        <color rgb="FFFF0000"/>
        <rFont val="游ゴシック"/>
        <family val="3"/>
        <charset val="128"/>
      </rPr>
      <t>以下の</t>
    </r>
    <r>
      <rPr>
        <sz val="11"/>
        <color indexed="10"/>
        <rFont val="游ゴシック"/>
        <family val="3"/>
        <charset val="128"/>
      </rPr>
      <t>文字列でのFTPアカウント名の設定は禁止</t>
    </r>
    <r>
      <rPr>
        <sz val="11"/>
        <color indexed="63"/>
        <rFont val="游ゴシック"/>
        <family val="3"/>
        <charset val="128"/>
      </rPr>
      <t>させていただいております。</t>
    </r>
    <rPh sb="18" eb="20">
      <t>イカ</t>
    </rPh>
    <rPh sb="36" eb="38">
      <t>セッテイ</t>
    </rPh>
    <phoneticPr fontId="1"/>
  </si>
  <si>
    <r>
      <t>　・</t>
    </r>
    <r>
      <rPr>
        <b/>
        <sz val="11"/>
        <color indexed="10"/>
        <rFont val="游ゴシック"/>
        <family val="3"/>
        <charset val="128"/>
      </rPr>
      <t>アルファベットと数字をそれぞれ1文字以上含む</t>
    </r>
    <r>
      <rPr>
        <sz val="11"/>
        <color indexed="63"/>
        <rFont val="游ゴシック"/>
        <family val="3"/>
        <charset val="128"/>
      </rPr>
      <t>必要があります。</t>
    </r>
    <phoneticPr fontId="1"/>
  </si>
  <si>
    <t>　・「FTPアカウント名」や「お客様のドメイン名」と同じ文字列は設定いただけません。</t>
    <phoneticPr fontId="1"/>
  </si>
  <si>
    <t>　・入力欄は、暫定的に50アカウントで区切っております。数が上回るお客様は下部に追加をお願いいたします。</t>
    <rPh sb="2" eb="4">
      <t>ニュウリョク</t>
    </rPh>
    <phoneticPr fontId="1"/>
  </si>
  <si>
    <t>FTPアカウント不備</t>
    <rPh sb="8" eb="10">
      <t>フビ</t>
    </rPh>
    <phoneticPr fontId="1"/>
  </si>
  <si>
    <t>② パスワード</t>
    <phoneticPr fontId="1"/>
  </si>
  <si>
    <r>
      <t>　④ 入力文字に不備がある場合、入力欄が「</t>
    </r>
    <r>
      <rPr>
        <b/>
        <sz val="11"/>
        <color theme="4"/>
        <rFont val="游ゴシック"/>
        <family val="3"/>
        <charset val="128"/>
      </rPr>
      <t>青</t>
    </r>
    <r>
      <rPr>
        <sz val="11"/>
        <color theme="1"/>
        <rFont val="游ゴシック"/>
        <family val="3"/>
        <charset val="128"/>
      </rPr>
      <t>」または「</t>
    </r>
    <r>
      <rPr>
        <b/>
        <sz val="11"/>
        <color theme="9"/>
        <rFont val="游ゴシック"/>
        <family val="3"/>
        <charset val="128"/>
      </rPr>
      <t>オレンジ</t>
    </r>
    <r>
      <rPr>
        <sz val="11"/>
        <color theme="1"/>
        <rFont val="游ゴシック"/>
        <family val="3"/>
        <charset val="128"/>
      </rPr>
      <t>」に色付けされ、メールアカウント不備/パスワード不備欄に「</t>
    </r>
    <r>
      <rPr>
        <sz val="11"/>
        <color rgb="FFFF0000"/>
        <rFont val="游ゴシック"/>
        <family val="3"/>
        <charset val="128"/>
      </rPr>
      <t>●</t>
    </r>
    <r>
      <rPr>
        <sz val="11"/>
        <color theme="1"/>
        <rFont val="游ゴシック"/>
        <family val="3"/>
        <charset val="128"/>
      </rPr>
      <t>」が入ります。</t>
    </r>
    <rPh sb="16" eb="18">
      <t>ニュウリョク</t>
    </rPh>
    <rPh sb="18" eb="19">
      <t>ラン</t>
    </rPh>
    <rPh sb="21" eb="22">
      <t>アオ</t>
    </rPh>
    <rPh sb="33" eb="34">
      <t>イロ</t>
    </rPh>
    <rPh sb="34" eb="35">
      <t>ツ</t>
    </rPh>
    <rPh sb="47" eb="49">
      <t>フビ</t>
    </rPh>
    <rPh sb="55" eb="57">
      <t>フビ</t>
    </rPh>
    <phoneticPr fontId="1"/>
  </si>
  <si>
    <t>パスワード不備</t>
    <rPh sb="5" eb="7">
      <t>フビ</t>
    </rPh>
    <phoneticPr fontId="1"/>
  </si>
  <si>
    <t>③ パスワード</t>
    <phoneticPr fontId="1"/>
  </si>
  <si>
    <r>
      <t>　⑤ 入力文字に不備がある場合、入力欄が「</t>
    </r>
    <r>
      <rPr>
        <b/>
        <sz val="11"/>
        <color theme="4"/>
        <rFont val="游ゴシック"/>
        <family val="3"/>
        <charset val="128"/>
      </rPr>
      <t>青</t>
    </r>
    <r>
      <rPr>
        <sz val="11"/>
        <color theme="1"/>
        <rFont val="游ゴシック"/>
        <family val="3"/>
        <charset val="128"/>
      </rPr>
      <t>」または「</t>
    </r>
    <r>
      <rPr>
        <b/>
        <sz val="11"/>
        <color theme="9"/>
        <rFont val="游ゴシック"/>
        <family val="3"/>
        <charset val="128"/>
      </rPr>
      <t>オレンジ</t>
    </r>
    <r>
      <rPr>
        <sz val="11"/>
        <color theme="1"/>
        <rFont val="游ゴシック"/>
        <family val="3"/>
        <charset val="128"/>
      </rPr>
      <t>」に色付けされ、FTPアカウント不備/パスワード不備欄に「</t>
    </r>
    <r>
      <rPr>
        <sz val="11"/>
        <color rgb="FFFF0000"/>
        <rFont val="游ゴシック"/>
        <family val="3"/>
        <charset val="128"/>
      </rPr>
      <t>●</t>
    </r>
    <r>
      <rPr>
        <sz val="11"/>
        <color theme="1"/>
        <rFont val="游ゴシック"/>
        <family val="3"/>
        <charset val="128"/>
      </rPr>
      <t>」が入ります。</t>
    </r>
    <rPh sb="16" eb="18">
      <t>ニュウリョク</t>
    </rPh>
    <rPh sb="18" eb="19">
      <t>ラン</t>
    </rPh>
    <rPh sb="21" eb="22">
      <t>アオ</t>
    </rPh>
    <rPh sb="33" eb="34">
      <t>イロ</t>
    </rPh>
    <rPh sb="34" eb="35">
      <t>ツ</t>
    </rPh>
    <rPh sb="47" eb="49">
      <t>フビ</t>
    </rPh>
    <rPh sb="55" eb="57">
      <t>フビ</t>
    </rPh>
    <phoneticPr fontId="1"/>
  </si>
  <si>
    <t>① ご契約プラン選択→</t>
    <rPh sb="3" eb="5">
      <t>ケイヤク</t>
    </rPh>
    <phoneticPr fontId="1"/>
  </si>
  <si>
    <r>
      <rPr>
        <sz val="11"/>
        <rFont val="游ゴシック"/>
        <family val="3"/>
        <charset val="128"/>
      </rPr>
      <t>　① ご契約の</t>
    </r>
    <r>
      <rPr>
        <sz val="11"/>
        <color rgb="FFFF0000"/>
        <rFont val="游ゴシック"/>
        <family val="3"/>
        <charset val="128"/>
      </rPr>
      <t>サーバープランを選択</t>
    </r>
    <r>
      <rPr>
        <sz val="11"/>
        <color theme="1"/>
        <rFont val="游ゴシック"/>
        <family val="3"/>
        <charset val="128"/>
      </rPr>
      <t>します。</t>
    </r>
    <rPh sb="4" eb="6">
      <t>ケイヤク</t>
    </rPh>
    <phoneticPr fontId="1"/>
  </si>
  <si>
    <r>
      <rPr>
        <sz val="11"/>
        <rFont val="游ゴシック"/>
        <family val="3"/>
        <charset val="128"/>
      </rPr>
      <t xml:space="preserve">　② </t>
    </r>
    <r>
      <rPr>
        <sz val="11"/>
        <color rgb="FFFF0000"/>
        <rFont val="游ゴシック"/>
        <family val="3"/>
        <charset val="128"/>
      </rPr>
      <t>ドメイン名を入力</t>
    </r>
    <r>
      <rPr>
        <sz val="11"/>
        <color theme="1"/>
        <rFont val="游ゴシック"/>
        <family val="3"/>
        <charset val="128"/>
      </rPr>
      <t>します。（アカウント・パスワード入力欄が表示されます。）</t>
    </r>
    <rPh sb="7" eb="8">
      <t>メイ</t>
    </rPh>
    <rPh sb="9" eb="11">
      <t>ニュウリョク</t>
    </rPh>
    <rPh sb="27" eb="29">
      <t>ニュウリョク</t>
    </rPh>
    <rPh sb="29" eb="30">
      <t>ラン</t>
    </rPh>
    <rPh sb="31" eb="33">
      <t>ヒョウジ</t>
    </rPh>
    <phoneticPr fontId="1"/>
  </si>
  <si>
    <r>
      <rPr>
        <sz val="11"/>
        <rFont val="游ゴシック"/>
        <family val="3"/>
        <charset val="128"/>
      </rPr>
      <t xml:space="preserve">　① </t>
    </r>
    <r>
      <rPr>
        <sz val="11"/>
        <color rgb="FFFF0000"/>
        <rFont val="游ゴシック"/>
        <family val="3"/>
        <charset val="128"/>
      </rPr>
      <t>ドメイン名を入力</t>
    </r>
    <r>
      <rPr>
        <sz val="11"/>
        <rFont val="游ゴシック"/>
        <family val="3"/>
        <charset val="128"/>
      </rPr>
      <t>し</t>
    </r>
    <r>
      <rPr>
        <sz val="11"/>
        <color theme="1"/>
        <rFont val="游ゴシック"/>
        <family val="3"/>
        <charset val="128"/>
      </rPr>
      <t>ます。（アカウント・パスワード入力欄が表示されます。）</t>
    </r>
    <rPh sb="9" eb="11">
      <t>ニュウリョク</t>
    </rPh>
    <rPh sb="11" eb="12">
      <t>メイ</t>
    </rPh>
    <rPh sb="13" eb="15">
      <t>キニュウ</t>
    </rPh>
    <rPh sb="31" eb="33">
      <t>ニュウリョク</t>
    </rPh>
    <rPh sb="33" eb="34">
      <t>ラン</t>
    </rPh>
    <rPh sb="35" eb="37">
      <t>ヒョウジ</t>
    </rPh>
    <phoneticPr fontId="1"/>
  </si>
  <si>
    <t>① ドメイン名を右欄に入力→</t>
    <rPh sb="6" eb="7">
      <t>メイ</t>
    </rPh>
    <rPh sb="8" eb="9">
      <t>ミギ</t>
    </rPh>
    <rPh sb="9" eb="10">
      <t>ラン</t>
    </rPh>
    <rPh sb="11" eb="13">
      <t>ニュウリョク</t>
    </rPh>
    <phoneticPr fontId="1"/>
  </si>
  <si>
    <t>② ドメイン名を右欄に入力→</t>
    <rPh sb="6" eb="7">
      <t>メイ</t>
    </rPh>
    <rPh sb="8" eb="9">
      <t>ミギ</t>
    </rPh>
    <rPh sb="9" eb="10">
      <t>ラン</t>
    </rPh>
    <rPh sb="11" eb="13">
      <t>ニュウリョク</t>
    </rPh>
    <phoneticPr fontId="1"/>
  </si>
  <si>
    <t>FTPアカウントの情報に誤りがないかご確認ください。</t>
    <phoneticPr fontId="1"/>
  </si>
  <si>
    <t>この時点でお客様よりいただいたFTPアカウントは作成済みです。</t>
    <phoneticPr fontId="1"/>
  </si>
  <si>
    <t>「3」でお送りした情報および、サポートサイトの操作マニュアルをもとに、メールアカウントの登録や、メールソフトの設定等を行います。</t>
    <rPh sb="23" eb="25">
      <t>ソウサ</t>
    </rPh>
    <rPh sb="44" eb="46">
      <t>トウロク</t>
    </rPh>
    <rPh sb="57" eb="58">
      <t>トウ</t>
    </rPh>
    <phoneticPr fontId="2"/>
  </si>
  <si>
    <r>
      <t>　■　</t>
    </r>
    <r>
      <rPr>
        <sz val="11"/>
        <color indexed="10"/>
        <rFont val="游ゴシック"/>
        <family val="3"/>
        <charset val="128"/>
      </rPr>
      <t>サーバー環境申告シートにご記入いただいた情報に不備がある場合には設定代行は行えません。</t>
    </r>
    <rPh sb="16" eb="18">
      <t>キニュウ</t>
    </rPh>
    <phoneticPr fontId="2"/>
  </si>
  <si>
    <t>　　　※ビジネス スタンダードをご契約の場合は、公開サイト領域に全ファイルをアップロードいたします。</t>
  </si>
  <si>
    <t>ビジネス スタンダード</t>
  </si>
  <si>
    <t>CHM-2Z</t>
    <phoneticPr fontId="1"/>
  </si>
  <si>
    <t>記入例 ： example.com</t>
    <rPh sb="0" eb="2">
      <t>キニュウ</t>
    </rPh>
    <phoneticPr fontId="1"/>
  </si>
  <si>
    <t>記入例 ： ftp.example.com</t>
    <rPh sb="0" eb="2">
      <t>キニュウ</t>
    </rPh>
    <phoneticPr fontId="1"/>
  </si>
  <si>
    <t>　・文字数は、ビジネス スタンダード プランの場合：3〜16字以内</t>
    <rPh sb="23" eb="25">
      <t>バアイバアイ</t>
    </rPh>
    <phoneticPr fontId="1"/>
  </si>
  <si>
    <t xml:space="preserve">　・ビジネス スタンダードをご契約の場合、FTPアカウントは公開サイト領域へ接続するFTPアカウントとして登録いたします。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</si>
</sst>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u/>
      <sz val="11"/>
      <color indexed="12"/>
      <name val="ＭＳ Ｐゴシック"/>
      <family val="3"/>
    </font>
    <font>
      <sz val="11"/>
      <color indexed="63"/>
      <name val="游ゴシック"/>
      <family val="3"/>
      <charset val="128"/>
    </font>
    <font>
      <b/>
      <sz val="12"/>
      <color theme="0"/>
      <name val="游ゴシック"/>
      <family val="3"/>
      <charset val="128"/>
    </font>
    <font>
      <b/>
      <sz val="11"/>
      <color theme="0"/>
      <name val="游ゴシック"/>
      <family val="3"/>
      <charset val="128"/>
    </font>
    <font>
      <b/>
      <sz val="14"/>
      <name val="游ゴシック"/>
      <family val="3"/>
      <charset val="128"/>
    </font>
    <font>
      <sz val="12"/>
      <color indexed="63"/>
      <name val="游ゴシック"/>
      <family val="3"/>
      <charset val="128"/>
    </font>
    <font>
      <sz val="12"/>
      <color rgb="FF333333"/>
      <name val="游ゴシック"/>
      <family val="3"/>
      <charset val="128"/>
    </font>
    <font>
      <u/>
      <sz val="11"/>
      <color indexed="63"/>
      <name val="游ゴシック"/>
      <family val="3"/>
      <charset val="128"/>
    </font>
    <font>
      <b/>
      <sz val="11"/>
      <color rgb="FFFF0000"/>
      <name val="游ゴシック"/>
      <family val="3"/>
      <charset val="128"/>
    </font>
    <font>
      <b/>
      <u/>
      <sz val="14"/>
      <color indexed="12"/>
      <name val="游ゴシック"/>
      <family val="3"/>
      <charset val="128"/>
    </font>
    <font>
      <b/>
      <sz val="14"/>
      <color indexed="12"/>
      <name val="游ゴシック"/>
      <family val="3"/>
      <charset val="128"/>
    </font>
    <font>
      <b/>
      <u/>
      <sz val="11"/>
      <color indexed="12"/>
      <name val="游ゴシック"/>
      <family val="3"/>
      <charset val="128"/>
    </font>
    <font>
      <b/>
      <sz val="14"/>
      <color rgb="FFFF0000"/>
      <name val="游ゴシック"/>
      <family val="3"/>
      <charset val="128"/>
    </font>
    <font>
      <b/>
      <sz val="12"/>
      <color theme="6" tint="-0.249977111117893"/>
      <name val="游ゴシック"/>
      <family val="3"/>
      <charset val="128"/>
    </font>
    <font>
      <b/>
      <sz val="11"/>
      <name val="游ゴシック"/>
      <family val="3"/>
      <charset val="128"/>
    </font>
    <font>
      <b/>
      <sz val="12"/>
      <name val="游ゴシック"/>
      <family val="3"/>
      <charset val="128"/>
    </font>
    <font>
      <sz val="11"/>
      <name val="游ゴシック"/>
      <family val="3"/>
      <charset val="128"/>
    </font>
    <font>
      <b/>
      <sz val="11"/>
      <color indexed="63"/>
      <name val="游ゴシック"/>
      <family val="3"/>
      <charset val="128"/>
    </font>
    <font>
      <sz val="10"/>
      <color rgb="FFFF0000"/>
      <name val="游ゴシック"/>
      <family val="3"/>
      <charset val="128"/>
    </font>
    <font>
      <sz val="8"/>
      <color indexed="63"/>
      <name val="游ゴシック"/>
      <family val="3"/>
      <charset val="128"/>
    </font>
    <font>
      <u/>
      <sz val="11"/>
      <color indexed="12"/>
      <name val="游ゴシック"/>
      <family val="3"/>
      <charset val="128"/>
    </font>
    <font>
      <b/>
      <sz val="12"/>
      <color rgb="FFFF0000"/>
      <name val="游ゴシック"/>
      <family val="3"/>
      <charset val="128"/>
    </font>
    <font>
      <sz val="11"/>
      <color indexed="10"/>
      <name val="游ゴシック"/>
      <family val="3"/>
      <charset val="128"/>
    </font>
    <font>
      <sz val="11"/>
      <color theme="1"/>
      <name val="游ゴシック"/>
      <family val="3"/>
      <charset val="128"/>
    </font>
    <font>
      <sz val="11"/>
      <color indexed="9"/>
      <name val="游ゴシック"/>
      <family val="3"/>
      <charset val="128"/>
    </font>
    <font>
      <sz val="11"/>
      <color rgb="FFFF0000"/>
      <name val="游ゴシック"/>
      <family val="3"/>
      <charset val="128"/>
    </font>
    <font>
      <b/>
      <sz val="11"/>
      <color indexed="10"/>
      <name val="游ゴシック"/>
      <family val="3"/>
      <charset val="128"/>
    </font>
    <font>
      <b/>
      <sz val="10"/>
      <color rgb="FFFF0000"/>
      <name val="游ゴシック"/>
      <family val="3"/>
      <charset val="128"/>
    </font>
    <font>
      <b/>
      <sz val="11"/>
      <color theme="1"/>
      <name val="游ゴシック"/>
      <family val="3"/>
      <charset val="128"/>
    </font>
    <font>
      <sz val="11"/>
      <color theme="0"/>
      <name val="游ゴシック"/>
      <family val="3"/>
      <charset val="128"/>
    </font>
    <font>
      <b/>
      <sz val="11"/>
      <color theme="9"/>
      <name val="游ゴシック"/>
      <family val="3"/>
      <charset val="128"/>
    </font>
    <font>
      <b/>
      <sz val="14"/>
      <color indexed="9"/>
      <name val="游ゴシック"/>
      <family val="3"/>
      <charset val="128"/>
    </font>
    <font>
      <sz val="11"/>
      <color indexed="12"/>
      <name val="游ゴシック"/>
      <family val="3"/>
      <charset val="128"/>
    </font>
    <font>
      <b/>
      <sz val="14"/>
      <color indexed="63"/>
      <name val="游ゴシック"/>
      <family val="3"/>
      <charset val="128"/>
    </font>
    <font>
      <sz val="9"/>
      <color indexed="63"/>
      <name val="游ゴシック"/>
      <family val="3"/>
      <charset val="128"/>
    </font>
    <font>
      <b/>
      <sz val="11"/>
      <color theme="4"/>
      <name val="游ゴシック"/>
      <family val="3"/>
      <charset val="128"/>
    </font>
  </fonts>
  <fills count="16">
    <fill>
      <patternFill patternType="none"/>
    </fill>
    <fill>
      <patternFill patternType="gray125"/>
    </fill>
    <fill>
      <patternFill patternType="solid">
        <fgColor theme="9"/>
        <bgColor indexed="64"/>
      </patternFill>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
      <patternFill patternType="solid">
        <fgColor theme="1"/>
        <bgColor indexed="64"/>
      </patternFill>
    </fill>
    <fill>
      <patternFill patternType="solid">
        <fgColor theme="5" tint="0.7999816888943144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rgb="FFFF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indexed="23"/>
        <bgColor indexed="64"/>
      </patternFill>
    </fill>
    <fill>
      <patternFill patternType="solid">
        <fgColor rgb="FFFFFFCC"/>
        <bgColor indexed="64"/>
      </patternFill>
    </fill>
    <fill>
      <patternFill patternType="solid">
        <fgColor theme="4" tint="0.79998168889431442"/>
        <bgColor indexed="64"/>
      </patternFill>
    </fill>
  </fills>
  <borders count="123">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double">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top style="medium">
        <color indexed="64"/>
      </top>
      <bottom style="medium">
        <color indexed="64"/>
      </bottom>
      <diagonal/>
    </border>
    <border>
      <left style="thick">
        <color rgb="FFFF0000"/>
      </left>
      <right style="thick">
        <color rgb="FFFF0000"/>
      </right>
      <top style="thick">
        <color rgb="FFFF0000"/>
      </top>
      <bottom style="thick">
        <color rgb="FFFF0000"/>
      </bottom>
      <diagonal/>
    </border>
    <border>
      <left style="thin">
        <color indexed="64"/>
      </left>
      <right style="medium">
        <color indexed="64"/>
      </right>
      <top style="double">
        <color indexed="64"/>
      </top>
      <bottom style="thin">
        <color indexed="64"/>
      </bottom>
      <diagonal/>
    </border>
    <border>
      <left/>
      <right style="thin">
        <color indexed="64"/>
      </right>
      <top/>
      <bottom style="thin">
        <color indexed="64"/>
      </bottom>
      <diagonal/>
    </border>
    <border>
      <left style="dotted">
        <color indexed="64"/>
      </left>
      <right style="dotted">
        <color indexed="64"/>
      </right>
      <top style="thin">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style="double">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double">
        <color indexed="64"/>
      </bottom>
      <diagonal/>
    </border>
    <border>
      <left style="dotted">
        <color indexed="64"/>
      </left>
      <right style="dotted">
        <color indexed="64"/>
      </right>
      <top/>
      <bottom style="thin">
        <color indexed="64"/>
      </bottom>
      <diagonal/>
    </border>
    <border>
      <left style="thin">
        <color indexed="64"/>
      </left>
      <right/>
      <top style="thin">
        <color indexed="64"/>
      </top>
      <bottom/>
      <diagonal/>
    </border>
    <border>
      <left style="thin">
        <color indexed="64"/>
      </left>
      <right/>
      <top/>
      <bottom style="double">
        <color indexed="64"/>
      </bottom>
      <diagonal/>
    </border>
    <border>
      <left style="thin">
        <color indexed="64"/>
      </left>
      <right/>
      <top/>
      <bottom style="thin">
        <color indexed="64"/>
      </bottom>
      <diagonal/>
    </border>
    <border>
      <left/>
      <right style="medium">
        <color indexed="64"/>
      </right>
      <top style="thin">
        <color indexed="64"/>
      </top>
      <bottom/>
      <diagonal/>
    </border>
    <border>
      <left/>
      <right style="medium">
        <color indexed="64"/>
      </right>
      <top/>
      <bottom style="double">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diagonal/>
    </border>
    <border>
      <left/>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ck">
        <color indexed="64"/>
      </left>
      <right/>
      <top style="thick">
        <color indexed="64"/>
      </top>
      <bottom/>
      <diagonal/>
    </border>
    <border>
      <left style="medium">
        <color indexed="64"/>
      </left>
      <right/>
      <top style="thick">
        <color indexed="64"/>
      </top>
      <bottom style="medium">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top/>
      <bottom/>
      <diagonal/>
    </border>
    <border>
      <left/>
      <right style="thick">
        <color indexed="64"/>
      </right>
      <top style="thin">
        <color indexed="64"/>
      </top>
      <bottom/>
      <diagonal/>
    </border>
    <border>
      <left style="thick">
        <color indexed="64"/>
      </left>
      <right/>
      <top/>
      <bottom style="double">
        <color indexed="64"/>
      </bottom>
      <diagonal/>
    </border>
    <border>
      <left/>
      <right style="thick">
        <color indexed="64"/>
      </right>
      <top/>
      <bottom style="double">
        <color indexed="64"/>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style="double">
        <color indexed="64"/>
      </bottom>
      <diagonal/>
    </border>
    <border>
      <left/>
      <right style="thick">
        <color indexed="64"/>
      </right>
      <top style="thin">
        <color indexed="64"/>
      </top>
      <bottom style="double">
        <color indexed="64"/>
      </bottom>
      <diagonal/>
    </border>
    <border>
      <left style="thick">
        <color indexed="64"/>
      </left>
      <right style="medium">
        <color indexed="64"/>
      </right>
      <top/>
      <bottom style="thin">
        <color indexed="64"/>
      </bottom>
      <diagonal/>
    </border>
    <border>
      <left style="thick">
        <color indexed="64"/>
      </left>
      <right style="medium">
        <color indexed="64"/>
      </right>
      <top style="thin">
        <color indexed="64"/>
      </top>
      <bottom style="thin">
        <color indexed="64"/>
      </bottom>
      <diagonal/>
    </border>
    <border>
      <left style="thick">
        <color indexed="64"/>
      </left>
      <right style="medium">
        <color indexed="64"/>
      </right>
      <top style="thin">
        <color indexed="64"/>
      </top>
      <bottom style="double">
        <color indexed="64"/>
      </bottom>
      <diagonal/>
    </border>
    <border>
      <left style="thick">
        <color indexed="64"/>
      </left>
      <right style="medium">
        <color indexed="64"/>
      </right>
      <top style="thin">
        <color indexed="64"/>
      </top>
      <bottom style="thick">
        <color indexed="64"/>
      </bottom>
      <diagonal/>
    </border>
    <border>
      <left style="medium">
        <color indexed="64"/>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style="medium">
        <color indexed="64"/>
      </left>
      <right/>
      <top style="thin">
        <color indexed="64"/>
      </top>
      <bottom style="thick">
        <color indexed="64"/>
      </bottom>
      <diagonal/>
    </border>
    <border>
      <left style="dotted">
        <color indexed="64"/>
      </left>
      <right style="dotted">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9"/>
      </left>
      <right style="thin">
        <color indexed="9"/>
      </right>
      <top style="thin">
        <color indexed="9"/>
      </top>
      <bottom style="thin">
        <color indexed="9"/>
      </bottom>
      <diagonal/>
    </border>
    <border>
      <left style="thin">
        <color indexed="9"/>
      </left>
      <right/>
      <top style="thin">
        <color indexed="9"/>
      </top>
      <bottom/>
      <diagonal/>
    </border>
    <border>
      <left/>
      <right/>
      <top style="thin">
        <color indexed="9"/>
      </top>
      <bottom/>
      <diagonal/>
    </border>
    <border>
      <left/>
      <right style="thin">
        <color indexed="9"/>
      </right>
      <top style="thin">
        <color indexed="9"/>
      </top>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right style="medium">
        <color indexed="64"/>
      </right>
      <top style="medium">
        <color indexed="64"/>
      </top>
      <bottom style="medium">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style="thin">
        <color indexed="9"/>
      </bottom>
      <diagonal/>
    </border>
    <border>
      <left style="thin">
        <color indexed="23"/>
      </left>
      <right style="thin">
        <color indexed="23"/>
      </right>
      <top style="thin">
        <color indexed="23"/>
      </top>
      <bottom style="thin">
        <color indexed="23"/>
      </bottom>
      <diagonal/>
    </border>
    <border>
      <left style="thin">
        <color indexed="64"/>
      </left>
      <right style="thin">
        <color indexed="23"/>
      </right>
      <top style="thin">
        <color indexed="64"/>
      </top>
      <bottom style="thin">
        <color indexed="23"/>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64"/>
      </left>
      <right style="thin">
        <color indexed="23"/>
      </right>
      <top style="thin">
        <color indexed="23"/>
      </top>
      <bottom style="thin">
        <color indexed="64"/>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style="thick">
        <color rgb="FFFF0000"/>
      </left>
      <right style="thick">
        <color rgb="FFFF0000"/>
      </right>
      <top style="thick">
        <color rgb="FFFF0000"/>
      </top>
      <bottom/>
      <diagonal/>
    </border>
    <border>
      <left style="dotted">
        <color indexed="64"/>
      </left>
      <right style="dotted">
        <color indexed="64"/>
      </right>
      <top style="double">
        <color indexed="64"/>
      </top>
      <bottom style="thin">
        <color indexed="64"/>
      </bottom>
      <diagonal/>
    </border>
    <border>
      <left style="thin">
        <color indexed="64"/>
      </left>
      <right style="medium">
        <color indexed="64"/>
      </right>
      <top style="thick">
        <color rgb="FFFF0000"/>
      </top>
      <bottom/>
      <diagonal/>
    </border>
    <border>
      <left style="thin">
        <color auto="1"/>
      </left>
      <right style="thin">
        <color auto="1"/>
      </right>
      <top style="thin">
        <color auto="1"/>
      </top>
      <bottom style="thin">
        <color auto="1"/>
      </bottom>
      <diagonal/>
    </border>
    <border>
      <left style="thin">
        <color indexed="9"/>
      </left>
      <right/>
      <top/>
      <bottom/>
      <diagonal/>
    </border>
    <border>
      <left/>
      <right style="thin">
        <color indexed="9"/>
      </right>
      <top/>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dotted">
        <color indexed="64"/>
      </left>
      <right style="thin">
        <color indexed="64"/>
      </right>
      <top style="thin">
        <color indexed="64"/>
      </top>
      <bottom style="medium">
        <color indexed="64"/>
      </bottom>
      <diagonal/>
    </border>
    <border>
      <left style="dotted">
        <color indexed="64"/>
      </left>
      <right style="dotted">
        <color indexed="64"/>
      </right>
      <top/>
      <bottom/>
      <diagonal/>
    </border>
    <border>
      <left/>
      <right style="thin">
        <color indexed="64"/>
      </right>
      <top/>
      <bottom/>
      <diagonal/>
    </border>
    <border>
      <left style="thin">
        <color indexed="64"/>
      </left>
      <right/>
      <top/>
      <bottom/>
      <diagonal/>
    </border>
    <border>
      <left/>
      <right style="thick">
        <color indexed="64"/>
      </right>
      <top/>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ck">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dotted">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dotted">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dotted">
        <color indexed="64"/>
      </right>
      <top/>
      <bottom style="thin">
        <color indexed="64"/>
      </bottom>
      <diagonal/>
    </border>
    <border>
      <left style="thick">
        <color rgb="FFFF0000"/>
      </left>
      <right style="thin">
        <color indexed="64"/>
      </right>
      <top style="thin">
        <color indexed="64"/>
      </top>
      <bottom style="thin">
        <color indexed="64"/>
      </bottom>
      <diagonal/>
    </border>
    <border>
      <left style="thick">
        <color rgb="FFFF0000"/>
      </left>
      <right style="thin">
        <color indexed="64"/>
      </right>
      <top style="medium">
        <color auto="1"/>
      </top>
      <bottom style="thin">
        <color indexed="64"/>
      </bottom>
      <diagonal/>
    </border>
    <border>
      <left/>
      <right style="thin">
        <color indexed="64"/>
      </right>
      <top style="medium">
        <color auto="1"/>
      </top>
      <bottom style="thin">
        <color indexed="64"/>
      </bottom>
      <diagonal/>
    </border>
    <border>
      <left style="thin">
        <color indexed="64"/>
      </left>
      <right style="thin">
        <color indexed="64"/>
      </right>
      <top style="medium">
        <color auto="1"/>
      </top>
      <bottom style="thin">
        <color indexed="64"/>
      </bottom>
      <diagonal/>
    </border>
    <border>
      <left style="thin">
        <color indexed="64"/>
      </left>
      <right style="medium">
        <color auto="1"/>
      </right>
      <top style="medium">
        <color auto="1"/>
      </top>
      <bottom style="thin">
        <color indexed="64"/>
      </bottom>
      <diagonal/>
    </border>
  </borders>
  <cellStyleXfs count="3">
    <xf numFmtId="0" fontId="0" fillId="0" borderId="0">
      <alignment vertical="center"/>
    </xf>
    <xf numFmtId="0" fontId="3" fillId="0" borderId="0">
      <alignment vertical="center"/>
    </xf>
    <xf numFmtId="0" fontId="4" fillId="0" borderId="0" applyNumberFormat="0" applyFill="0" applyBorder="0" applyAlignment="0" applyProtection="0">
      <alignment vertical="top"/>
      <protection locked="0"/>
    </xf>
  </cellStyleXfs>
  <cellXfs count="237">
    <xf numFmtId="0" fontId="0" fillId="0" borderId="0" xfId="0">
      <alignment vertical="center"/>
    </xf>
    <xf numFmtId="49" fontId="0" fillId="0" borderId="11" xfId="0" applyNumberFormat="1" applyBorder="1">
      <alignment vertical="center"/>
    </xf>
    <xf numFmtId="49" fontId="0" fillId="0" borderId="0" xfId="0" applyNumberFormat="1">
      <alignment vertical="center"/>
    </xf>
    <xf numFmtId="49" fontId="0" fillId="5" borderId="11" xfId="0" applyNumberFormat="1" applyFill="1" applyBorder="1">
      <alignment vertical="center"/>
    </xf>
    <xf numFmtId="49" fontId="0" fillId="0" borderId="12" xfId="0" applyNumberFormat="1" applyBorder="1">
      <alignment vertical="center"/>
    </xf>
    <xf numFmtId="49" fontId="0" fillId="10" borderId="3" xfId="0" applyNumberFormat="1" applyFill="1" applyBorder="1">
      <alignment vertical="center"/>
    </xf>
    <xf numFmtId="49" fontId="0" fillId="5" borderId="13" xfId="0" applyNumberFormat="1" applyFill="1" applyBorder="1">
      <alignment vertical="center"/>
    </xf>
    <xf numFmtId="49" fontId="0" fillId="5" borderId="14" xfId="0" applyNumberFormat="1" applyFill="1" applyBorder="1">
      <alignment vertical="center"/>
    </xf>
    <xf numFmtId="49" fontId="0" fillId="5" borderId="15" xfId="0" applyNumberFormat="1" applyFill="1" applyBorder="1">
      <alignment vertical="center"/>
    </xf>
    <xf numFmtId="49" fontId="0" fillId="0" borderId="37" xfId="0" applyNumberFormat="1" applyBorder="1">
      <alignment vertical="center"/>
    </xf>
    <xf numFmtId="49" fontId="0" fillId="0" borderId="38" xfId="0" applyNumberFormat="1" applyBorder="1">
      <alignment vertical="center"/>
    </xf>
    <xf numFmtId="49" fontId="0" fillId="0" borderId="39" xfId="0" applyNumberFormat="1" applyBorder="1">
      <alignment vertical="center"/>
    </xf>
    <xf numFmtId="49" fontId="0" fillId="0" borderId="2" xfId="0" applyNumberFormat="1" applyBorder="1">
      <alignment vertical="center"/>
    </xf>
    <xf numFmtId="0" fontId="5" fillId="0" borderId="72" xfId="1" applyFont="1" applyBorder="1">
      <alignment vertical="center"/>
    </xf>
    <xf numFmtId="0" fontId="5" fillId="0" borderId="80" xfId="1" applyFont="1" applyBorder="1">
      <alignment vertical="center"/>
    </xf>
    <xf numFmtId="0" fontId="5" fillId="0" borderId="76" xfId="1" applyFont="1" applyBorder="1">
      <alignment vertical="center"/>
    </xf>
    <xf numFmtId="0" fontId="5" fillId="0" borderId="77" xfId="1" applyFont="1" applyBorder="1">
      <alignment vertical="center"/>
    </xf>
    <xf numFmtId="0" fontId="5" fillId="0" borderId="93" xfId="1" applyFont="1" applyBorder="1">
      <alignment vertical="center"/>
    </xf>
    <xf numFmtId="0" fontId="6" fillId="0" borderId="0" xfId="1" applyFont="1" applyAlignment="1">
      <alignment horizontal="center" vertical="center"/>
    </xf>
    <xf numFmtId="0" fontId="6" fillId="0" borderId="94" xfId="1" applyFont="1" applyBorder="1" applyAlignment="1">
      <alignment horizontal="center" vertical="center"/>
    </xf>
    <xf numFmtId="0" fontId="5" fillId="15" borderId="0" xfId="1" applyFont="1" applyFill="1">
      <alignment vertical="center"/>
    </xf>
    <xf numFmtId="0" fontId="7" fillId="15" borderId="0" xfId="1" applyFont="1" applyFill="1" applyAlignment="1">
      <alignment horizontal="center" vertical="center"/>
    </xf>
    <xf numFmtId="0" fontId="9" fillId="15" borderId="0" xfId="2" applyFont="1" applyFill="1" applyBorder="1" applyAlignment="1" applyProtection="1">
      <alignment vertical="center"/>
    </xf>
    <xf numFmtId="0" fontId="11" fillId="15" borderId="0" xfId="2" applyFont="1" applyFill="1" applyBorder="1" applyAlignment="1" applyProtection="1">
      <alignment vertical="center"/>
    </xf>
    <xf numFmtId="0" fontId="5" fillId="15" borderId="0" xfId="2" applyFont="1" applyFill="1" applyBorder="1" applyAlignment="1" applyProtection="1">
      <alignment vertical="center"/>
    </xf>
    <xf numFmtId="0" fontId="13" fillId="15" borderId="0" xfId="2" applyFont="1" applyFill="1" applyBorder="1" applyAlignment="1" applyProtection="1">
      <alignment vertical="center"/>
      <protection locked="0"/>
    </xf>
    <xf numFmtId="0" fontId="15" fillId="15" borderId="0" xfId="2" applyFont="1" applyFill="1" applyBorder="1" applyAlignment="1" applyProtection="1">
      <alignment vertical="center"/>
      <protection locked="0"/>
    </xf>
    <xf numFmtId="0" fontId="5" fillId="15" borderId="0" xfId="1" applyFont="1" applyFill="1" applyProtection="1">
      <alignment vertical="center"/>
      <protection locked="0"/>
    </xf>
    <xf numFmtId="0" fontId="5" fillId="7" borderId="92" xfId="1" applyFont="1" applyFill="1" applyBorder="1" applyAlignment="1" applyProtection="1">
      <alignment horizontal="center" vertical="center"/>
      <protection locked="0"/>
    </xf>
    <xf numFmtId="0" fontId="5" fillId="0" borderId="92" xfId="1" applyFont="1" applyBorder="1" applyProtection="1">
      <alignment vertical="center"/>
      <protection locked="0"/>
    </xf>
    <xf numFmtId="0" fontId="5" fillId="0" borderId="0" xfId="1" applyFont="1">
      <alignment vertical="center"/>
    </xf>
    <xf numFmtId="0" fontId="5" fillId="0" borderId="75" xfId="1" applyFont="1" applyBorder="1">
      <alignment vertical="center"/>
    </xf>
    <xf numFmtId="0" fontId="5" fillId="11" borderId="0" xfId="1" applyFont="1" applyFill="1">
      <alignment vertical="center"/>
    </xf>
    <xf numFmtId="0" fontId="17" fillId="11" borderId="0" xfId="1" applyFont="1" applyFill="1">
      <alignment vertical="center"/>
    </xf>
    <xf numFmtId="0" fontId="5" fillId="0" borderId="79" xfId="1" applyFont="1" applyBorder="1">
      <alignment vertical="center"/>
    </xf>
    <xf numFmtId="0" fontId="8" fillId="15" borderId="0" xfId="1" applyFont="1" applyFill="1">
      <alignment vertical="center"/>
    </xf>
    <xf numFmtId="0" fontId="16" fillId="7" borderId="92" xfId="1" applyFont="1" applyFill="1" applyBorder="1" applyAlignment="1" applyProtection="1">
      <alignment horizontal="center" vertical="center"/>
      <protection locked="0"/>
    </xf>
    <xf numFmtId="0" fontId="20" fillId="0" borderId="0" xfId="1" applyFont="1" applyAlignment="1">
      <alignment horizontal="left" vertical="center"/>
    </xf>
    <xf numFmtId="0" fontId="6" fillId="0" borderId="74" xfId="1" applyFont="1" applyBorder="1">
      <alignment vertical="center"/>
    </xf>
    <xf numFmtId="0" fontId="6" fillId="0" borderId="75" xfId="1" applyFont="1" applyBorder="1">
      <alignment vertical="center"/>
    </xf>
    <xf numFmtId="0" fontId="7" fillId="4" borderId="0" xfId="1" applyFont="1" applyFill="1" applyAlignment="1">
      <alignment horizontal="center" vertical="center"/>
    </xf>
    <xf numFmtId="0" fontId="5" fillId="4" borderId="77" xfId="1" applyFont="1" applyFill="1" applyBorder="1">
      <alignment vertical="center"/>
    </xf>
    <xf numFmtId="0" fontId="21" fillId="0" borderId="72" xfId="1" applyFont="1" applyBorder="1" applyAlignment="1">
      <alignment horizontal="center" vertical="center"/>
    </xf>
    <xf numFmtId="0" fontId="5" fillId="0" borderId="72" xfId="1" applyFont="1" applyBorder="1" applyAlignment="1">
      <alignment horizontal="center" vertical="center"/>
    </xf>
    <xf numFmtId="0" fontId="22" fillId="0" borderId="72" xfId="1" applyFont="1" applyBorder="1">
      <alignment vertical="center"/>
    </xf>
    <xf numFmtId="0" fontId="23" fillId="0" borderId="72" xfId="1" applyFont="1" applyBorder="1">
      <alignment vertical="center"/>
    </xf>
    <xf numFmtId="0" fontId="5" fillId="0" borderId="72" xfId="1" applyFont="1" applyBorder="1" applyAlignment="1" applyProtection="1">
      <alignment horizontal="center" vertical="center"/>
      <protection locked="0"/>
    </xf>
    <xf numFmtId="0" fontId="24" fillId="0" borderId="72" xfId="2" applyFont="1" applyBorder="1" applyAlignment="1" applyProtection="1">
      <alignment vertical="center"/>
      <protection locked="0"/>
    </xf>
    <xf numFmtId="0" fontId="5" fillId="0" borderId="72" xfId="1" applyFont="1" applyBorder="1" applyProtection="1">
      <alignment vertical="center"/>
      <protection locked="0"/>
    </xf>
    <xf numFmtId="0" fontId="25" fillId="0" borderId="72" xfId="1" applyFont="1" applyBorder="1">
      <alignment vertical="center"/>
    </xf>
    <xf numFmtId="0" fontId="26" fillId="0" borderId="72" xfId="1" applyFont="1" applyBorder="1">
      <alignment vertical="center"/>
    </xf>
    <xf numFmtId="0" fontId="27" fillId="0" borderId="72" xfId="1" applyFont="1" applyBorder="1">
      <alignment vertical="center"/>
    </xf>
    <xf numFmtId="0" fontId="27" fillId="0" borderId="72" xfId="1" applyFont="1" applyBorder="1" applyProtection="1">
      <alignment vertical="center"/>
      <protection locked="0"/>
    </xf>
    <xf numFmtId="0" fontId="16" fillId="0" borderId="72" xfId="1" applyFont="1" applyBorder="1">
      <alignment vertical="center"/>
    </xf>
    <xf numFmtId="0" fontId="5" fillId="0" borderId="72" xfId="1" applyFont="1" applyBorder="1" applyAlignment="1">
      <alignment horizontal="right" vertical="center"/>
    </xf>
    <xf numFmtId="0" fontId="5" fillId="0" borderId="76" xfId="1" applyFont="1" applyBorder="1" applyAlignment="1">
      <alignment horizontal="center" vertical="center"/>
    </xf>
    <xf numFmtId="0" fontId="12" fillId="0" borderId="72" xfId="1" applyFont="1" applyBorder="1">
      <alignment vertical="center"/>
    </xf>
    <xf numFmtId="0" fontId="27" fillId="4" borderId="0" xfId="0" applyFont="1" applyFill="1">
      <alignment vertical="center"/>
    </xf>
    <xf numFmtId="49" fontId="27" fillId="4" borderId="0" xfId="0" applyNumberFormat="1" applyFont="1" applyFill="1" applyAlignment="1">
      <alignment horizontal="center" vertical="center"/>
    </xf>
    <xf numFmtId="49" fontId="27" fillId="4" borderId="0" xfId="0" applyNumberFormat="1" applyFont="1" applyFill="1">
      <alignment vertical="center"/>
    </xf>
    <xf numFmtId="0" fontId="28" fillId="4" borderId="76" xfId="1" applyFont="1" applyFill="1" applyBorder="1" applyAlignment="1">
      <alignment horizontal="center" vertical="center"/>
    </xf>
    <xf numFmtId="0" fontId="28" fillId="4" borderId="77" xfId="1" applyFont="1" applyFill="1" applyBorder="1" applyAlignment="1">
      <alignment horizontal="center" vertical="center"/>
    </xf>
    <xf numFmtId="0" fontId="5" fillId="4" borderId="72" xfId="1" applyFont="1" applyFill="1" applyBorder="1">
      <alignment vertical="center"/>
    </xf>
    <xf numFmtId="0" fontId="5" fillId="4" borderId="0" xfId="0" applyFont="1" applyFill="1">
      <alignment vertical="center"/>
    </xf>
    <xf numFmtId="0" fontId="29" fillId="4" borderId="72" xfId="1" applyFont="1" applyFill="1" applyBorder="1">
      <alignment vertical="center"/>
    </xf>
    <xf numFmtId="0" fontId="27" fillId="4" borderId="72" xfId="1" applyFont="1" applyFill="1" applyBorder="1">
      <alignment vertical="center"/>
    </xf>
    <xf numFmtId="0" fontId="31" fillId="0" borderId="72" xfId="1" applyFont="1" applyBorder="1">
      <alignment vertical="center"/>
    </xf>
    <xf numFmtId="0" fontId="27" fillId="4" borderId="80" xfId="1" applyFont="1" applyFill="1" applyBorder="1">
      <alignment vertical="center"/>
    </xf>
    <xf numFmtId="0" fontId="26" fillId="4" borderId="80" xfId="1" applyFont="1" applyFill="1" applyBorder="1" applyAlignment="1">
      <alignment horizontal="left" vertical="center"/>
    </xf>
    <xf numFmtId="0" fontId="29" fillId="4" borderId="0" xfId="0" applyFont="1" applyFill="1">
      <alignment vertical="center"/>
    </xf>
    <xf numFmtId="0" fontId="32" fillId="4" borderId="0" xfId="0" applyFont="1" applyFill="1">
      <alignment vertical="center"/>
    </xf>
    <xf numFmtId="0" fontId="12" fillId="4" borderId="0" xfId="0" applyFont="1" applyFill="1">
      <alignment vertical="center"/>
    </xf>
    <xf numFmtId="49" fontId="32" fillId="6" borderId="1" xfId="0" applyNumberFormat="1" applyFont="1" applyFill="1" applyBorder="1">
      <alignment vertical="center"/>
    </xf>
    <xf numFmtId="49" fontId="12" fillId="7" borderId="18" xfId="0" applyNumberFormat="1" applyFont="1" applyFill="1" applyBorder="1" applyAlignment="1" applyProtection="1">
      <alignment horizontal="center" vertical="center"/>
      <protection locked="0"/>
    </xf>
    <xf numFmtId="49" fontId="27" fillId="14" borderId="89" xfId="0" applyNumberFormat="1" applyFont="1" applyFill="1" applyBorder="1" applyAlignment="1" applyProtection="1">
      <alignment horizontal="center" vertical="center"/>
      <protection locked="0"/>
    </xf>
    <xf numFmtId="49" fontId="32" fillId="6" borderId="2" xfId="0" applyNumberFormat="1" applyFont="1" applyFill="1" applyBorder="1">
      <alignment vertical="center"/>
    </xf>
    <xf numFmtId="0" fontId="27" fillId="9" borderId="23" xfId="0" applyFont="1" applyFill="1" applyBorder="1" applyAlignment="1">
      <alignment horizontal="center" vertical="center"/>
    </xf>
    <xf numFmtId="0" fontId="27" fillId="9" borderId="26" xfId="0" applyFont="1" applyFill="1" applyBorder="1" applyAlignment="1">
      <alignment horizontal="center" vertical="center"/>
    </xf>
    <xf numFmtId="0" fontId="27" fillId="9" borderId="24" xfId="0" applyFont="1" applyFill="1" applyBorder="1" applyAlignment="1">
      <alignment horizontal="center" vertical="center"/>
    </xf>
    <xf numFmtId="0" fontId="27" fillId="3" borderId="29" xfId="0" applyFont="1" applyFill="1" applyBorder="1" applyAlignment="1">
      <alignment horizontal="center" vertical="center"/>
    </xf>
    <xf numFmtId="0" fontId="27" fillId="3" borderId="26" xfId="0" applyFont="1" applyFill="1" applyBorder="1" applyAlignment="1">
      <alignment horizontal="center" vertical="center"/>
    </xf>
    <xf numFmtId="0" fontId="27" fillId="3" borderId="32" xfId="0" applyFont="1" applyFill="1" applyBorder="1" applyAlignment="1">
      <alignment horizontal="center" vertical="center"/>
    </xf>
    <xf numFmtId="49" fontId="27" fillId="6" borderId="7" xfId="0" applyNumberFormat="1" applyFont="1" applyFill="1" applyBorder="1">
      <alignment vertical="center"/>
    </xf>
    <xf numFmtId="0" fontId="27" fillId="9" borderId="7" xfId="0" applyFont="1" applyFill="1" applyBorder="1" applyAlignment="1">
      <alignment horizontal="center" vertical="center"/>
    </xf>
    <xf numFmtId="0" fontId="27" fillId="9" borderId="27" xfId="0" applyFont="1" applyFill="1" applyBorder="1" applyAlignment="1">
      <alignment horizontal="center" vertical="center"/>
    </xf>
    <xf numFmtId="0" fontId="27" fillId="9" borderId="25" xfId="0" applyFont="1" applyFill="1" applyBorder="1" applyAlignment="1">
      <alignment horizontal="center" vertical="center"/>
    </xf>
    <xf numFmtId="0" fontId="27" fillId="3" borderId="30" xfId="0" applyFont="1" applyFill="1" applyBorder="1" applyAlignment="1">
      <alignment horizontal="center" vertical="center"/>
    </xf>
    <xf numFmtId="0" fontId="27" fillId="3" borderId="27" xfId="0" applyFont="1" applyFill="1" applyBorder="1" applyAlignment="1">
      <alignment horizontal="center" vertical="center"/>
    </xf>
    <xf numFmtId="0" fontId="27" fillId="3" borderId="33" xfId="0" applyFont="1" applyFill="1" applyBorder="1" applyAlignment="1">
      <alignment horizontal="center" vertical="center"/>
    </xf>
    <xf numFmtId="49" fontId="32" fillId="11" borderId="8" xfId="0" applyNumberFormat="1" applyFont="1" applyFill="1" applyBorder="1" applyAlignment="1">
      <alignment horizontal="center" vertical="center"/>
    </xf>
    <xf numFmtId="49" fontId="27" fillId="0" borderId="5" xfId="0" applyNumberFormat="1" applyFont="1" applyBorder="1" applyProtection="1">
      <alignment vertical="center"/>
      <protection locked="0"/>
    </xf>
    <xf numFmtId="49" fontId="27" fillId="0" borderId="20" xfId="0" applyNumberFormat="1" applyFont="1" applyBorder="1" applyProtection="1">
      <alignment vertical="center"/>
      <protection locked="0"/>
    </xf>
    <xf numFmtId="0" fontId="29" fillId="0" borderId="8" xfId="0" applyFont="1" applyBorder="1" applyAlignment="1">
      <alignment horizontal="center" vertical="center"/>
    </xf>
    <xf numFmtId="0" fontId="29" fillId="0" borderId="90" xfId="0" applyFont="1" applyBorder="1" applyAlignment="1">
      <alignment horizontal="center" vertical="center"/>
    </xf>
    <xf numFmtId="0" fontId="29" fillId="0" borderId="28" xfId="0" applyFont="1" applyBorder="1" applyAlignment="1">
      <alignment horizontal="center" vertical="center"/>
    </xf>
    <xf numFmtId="0" fontId="29" fillId="0" borderId="21" xfId="0" applyFont="1" applyBorder="1" applyAlignment="1">
      <alignment horizontal="center" vertical="center"/>
    </xf>
    <xf numFmtId="0" fontId="29" fillId="0" borderId="31" xfId="0" applyFont="1" applyBorder="1" applyAlignment="1">
      <alignment horizontal="center" vertical="center"/>
    </xf>
    <xf numFmtId="0" fontId="29" fillId="0" borderId="34" xfId="0" applyFont="1" applyBorder="1" applyAlignment="1">
      <alignment horizontal="center" vertical="center"/>
    </xf>
    <xf numFmtId="49" fontId="32" fillId="11" borderId="9" xfId="0" applyNumberFormat="1" applyFont="1" applyFill="1" applyBorder="1" applyAlignment="1">
      <alignment horizontal="center" vertical="center"/>
    </xf>
    <xf numFmtId="49" fontId="27" fillId="0" borderId="6" xfId="0" applyNumberFormat="1" applyFont="1" applyBorder="1" applyProtection="1">
      <alignment vertical="center"/>
      <protection locked="0"/>
    </xf>
    <xf numFmtId="0" fontId="33" fillId="4" borderId="0" xfId="0" applyFont="1" applyFill="1">
      <alignment vertical="center"/>
    </xf>
    <xf numFmtId="49" fontId="32" fillId="12" borderId="9" xfId="0" applyNumberFormat="1" applyFont="1" applyFill="1" applyBorder="1" applyAlignment="1">
      <alignment horizontal="center" vertical="center"/>
    </xf>
    <xf numFmtId="49" fontId="27" fillId="11" borderId="5" xfId="0" applyNumberFormat="1" applyFont="1" applyFill="1" applyBorder="1" applyProtection="1">
      <alignment vertical="center"/>
      <protection locked="0"/>
    </xf>
    <xf numFmtId="49" fontId="27" fillId="11" borderId="6" xfId="0" applyNumberFormat="1" applyFont="1" applyFill="1" applyBorder="1" applyProtection="1">
      <alignment vertical="center"/>
      <protection locked="0"/>
    </xf>
    <xf numFmtId="0" fontId="29" fillId="11" borderId="8" xfId="0" applyFont="1" applyFill="1" applyBorder="1" applyAlignment="1">
      <alignment horizontal="center" vertical="center"/>
    </xf>
    <xf numFmtId="0" fontId="29" fillId="11" borderId="28" xfId="0" applyFont="1" applyFill="1" applyBorder="1" applyAlignment="1">
      <alignment horizontal="center" vertical="center"/>
    </xf>
    <xf numFmtId="0" fontId="29" fillId="11" borderId="21" xfId="0" applyFont="1" applyFill="1" applyBorder="1" applyAlignment="1">
      <alignment horizontal="center" vertical="center"/>
    </xf>
    <xf numFmtId="0" fontId="29" fillId="11" borderId="31" xfId="0" applyFont="1" applyFill="1" applyBorder="1" applyAlignment="1">
      <alignment horizontal="center" vertical="center"/>
    </xf>
    <xf numFmtId="0" fontId="29" fillId="11" borderId="34" xfId="0" applyFont="1" applyFill="1" applyBorder="1" applyAlignment="1">
      <alignment horizontal="center" vertical="center"/>
    </xf>
    <xf numFmtId="49" fontId="32" fillId="11" borderId="10" xfId="0" applyNumberFormat="1" applyFont="1" applyFill="1" applyBorder="1" applyAlignment="1">
      <alignment horizontal="center" vertical="center"/>
    </xf>
    <xf numFmtId="0" fontId="29" fillId="0" borderId="22" xfId="0" applyFont="1" applyBorder="1" applyAlignment="1">
      <alignment horizontal="center" vertical="center"/>
    </xf>
    <xf numFmtId="0" fontId="29" fillId="0" borderId="35" xfId="0" applyFont="1" applyBorder="1" applyAlignment="1">
      <alignment horizontal="center" vertical="center"/>
    </xf>
    <xf numFmtId="0" fontId="29" fillId="0" borderId="36" xfId="0" applyFont="1" applyBorder="1" applyAlignment="1">
      <alignment horizontal="center" vertical="center"/>
    </xf>
    <xf numFmtId="0" fontId="12" fillId="4" borderId="72" xfId="1" applyFont="1" applyFill="1" applyBorder="1">
      <alignment vertical="center"/>
    </xf>
    <xf numFmtId="0" fontId="5" fillId="4" borderId="80" xfId="1" applyFont="1" applyFill="1" applyBorder="1">
      <alignment vertical="center"/>
    </xf>
    <xf numFmtId="49" fontId="32" fillId="6" borderId="47" xfId="0" applyNumberFormat="1" applyFont="1" applyFill="1" applyBorder="1">
      <alignment vertical="center"/>
    </xf>
    <xf numFmtId="49" fontId="12" fillId="7" borderId="48" xfId="0" applyNumberFormat="1" applyFont="1" applyFill="1" applyBorder="1" applyAlignment="1" applyProtection="1">
      <alignment horizontal="center" vertical="center"/>
      <protection locked="0"/>
    </xf>
    <xf numFmtId="49" fontId="27" fillId="14" borderId="19" xfId="0" applyNumberFormat="1" applyFont="1" applyFill="1" applyBorder="1" applyAlignment="1" applyProtection="1">
      <alignment horizontal="center" vertical="center"/>
      <protection locked="0"/>
    </xf>
    <xf numFmtId="0" fontId="28" fillId="13" borderId="83" xfId="1" applyFont="1" applyFill="1" applyBorder="1" applyAlignment="1">
      <alignment horizontal="center" vertical="center"/>
    </xf>
    <xf numFmtId="0" fontId="28" fillId="13" borderId="84" xfId="1" applyFont="1" applyFill="1" applyBorder="1" applyAlignment="1">
      <alignment horizontal="center" vertical="center"/>
    </xf>
    <xf numFmtId="0" fontId="28" fillId="13" borderId="85" xfId="1" applyFont="1" applyFill="1" applyBorder="1" applyAlignment="1">
      <alignment horizontal="center" vertical="center"/>
    </xf>
    <xf numFmtId="49" fontId="32" fillId="6" borderId="52" xfId="0" applyNumberFormat="1" applyFont="1" applyFill="1" applyBorder="1">
      <alignment vertical="center"/>
    </xf>
    <xf numFmtId="0" fontId="27" fillId="3" borderId="53" xfId="0" applyFont="1" applyFill="1" applyBorder="1" applyAlignment="1">
      <alignment horizontal="center" vertical="center"/>
    </xf>
    <xf numFmtId="0" fontId="5" fillId="0" borderId="86" xfId="1" applyFont="1" applyBorder="1" applyAlignment="1">
      <alignment horizontal="center" vertical="center"/>
    </xf>
    <xf numFmtId="0" fontId="5" fillId="0" borderId="87" xfId="1" applyFont="1" applyBorder="1">
      <alignment vertical="center"/>
    </xf>
    <xf numFmtId="0" fontId="5" fillId="0" borderId="88" xfId="1" applyFont="1" applyBorder="1" applyAlignment="1">
      <alignment horizontal="left" vertical="center"/>
    </xf>
    <xf numFmtId="49" fontId="27" fillId="6" borderId="54" xfId="0" applyNumberFormat="1" applyFont="1" applyFill="1" applyBorder="1">
      <alignment vertical="center"/>
    </xf>
    <xf numFmtId="0" fontId="27" fillId="3" borderId="55" xfId="0" applyFont="1" applyFill="1" applyBorder="1" applyAlignment="1">
      <alignment horizontal="center" vertical="center"/>
    </xf>
    <xf numFmtId="49" fontId="32" fillId="11" borderId="56" xfId="0" applyNumberFormat="1" applyFont="1" applyFill="1" applyBorder="1" applyAlignment="1">
      <alignment horizontal="center" vertical="center"/>
    </xf>
    <xf numFmtId="0" fontId="29" fillId="0" borderId="57" xfId="0" applyFont="1" applyBorder="1" applyAlignment="1">
      <alignment horizontal="center" vertical="center"/>
    </xf>
    <xf numFmtId="0" fontId="32" fillId="11" borderId="58" xfId="0" applyFont="1" applyFill="1" applyBorder="1" applyAlignment="1">
      <alignment horizontal="center" vertical="center"/>
    </xf>
    <xf numFmtId="49" fontId="32" fillId="11" borderId="58" xfId="0" applyNumberFormat="1" applyFont="1" applyFill="1" applyBorder="1" applyAlignment="1">
      <alignment horizontal="center" vertical="center"/>
    </xf>
    <xf numFmtId="49" fontId="32" fillId="12" borderId="58" xfId="0" applyNumberFormat="1" applyFont="1" applyFill="1" applyBorder="1" applyAlignment="1">
      <alignment horizontal="center" vertical="center"/>
    </xf>
    <xf numFmtId="0" fontId="29" fillId="11" borderId="57" xfId="0" applyFont="1" applyFill="1" applyBorder="1" applyAlignment="1">
      <alignment horizontal="center" vertical="center"/>
    </xf>
    <xf numFmtId="49" fontId="32" fillId="11" borderId="59" xfId="0" applyNumberFormat="1" applyFont="1" applyFill="1" applyBorder="1" applyAlignment="1">
      <alignment horizontal="center" vertical="center"/>
    </xf>
    <xf numFmtId="0" fontId="29" fillId="0" borderId="43" xfId="0" applyFont="1" applyBorder="1" applyAlignment="1">
      <alignment horizontal="center" vertical="center"/>
    </xf>
    <xf numFmtId="0" fontId="29" fillId="0" borderId="44" xfId="0" applyFont="1" applyBorder="1" applyAlignment="1">
      <alignment horizontal="center" vertical="center"/>
    </xf>
    <xf numFmtId="0" fontId="29" fillId="0" borderId="45" xfId="0" applyFont="1" applyBorder="1" applyAlignment="1">
      <alignment horizontal="center" vertical="center"/>
    </xf>
    <xf numFmtId="0" fontId="29" fillId="0" borderId="46" xfId="0" applyFont="1" applyBorder="1" applyAlignment="1">
      <alignment horizontal="center" vertical="center"/>
    </xf>
    <xf numFmtId="0" fontId="29" fillId="0" borderId="60" xfId="0" applyFont="1" applyBorder="1" applyAlignment="1">
      <alignment horizontal="center" vertical="center"/>
    </xf>
    <xf numFmtId="49" fontId="27" fillId="0" borderId="4" xfId="0" applyNumberFormat="1" applyFont="1" applyBorder="1" applyProtection="1">
      <alignment vertical="center"/>
      <protection locked="0"/>
    </xf>
    <xf numFmtId="0" fontId="32" fillId="11" borderId="62" xfId="0" applyFont="1" applyFill="1" applyBorder="1" applyAlignment="1">
      <alignment horizontal="center" vertical="center"/>
    </xf>
    <xf numFmtId="0" fontId="32" fillId="12" borderId="62" xfId="0" applyFont="1" applyFill="1" applyBorder="1" applyAlignment="1">
      <alignment horizontal="center" vertical="center"/>
    </xf>
    <xf numFmtId="0" fontId="32" fillId="11" borderId="56" xfId="0" applyFont="1" applyFill="1" applyBorder="1" applyAlignment="1">
      <alignment horizontal="center" vertical="center"/>
    </xf>
    <xf numFmtId="0" fontId="32" fillId="12" borderId="56" xfId="0" applyFont="1" applyFill="1" applyBorder="1" applyAlignment="1">
      <alignment horizontal="center" vertical="center"/>
    </xf>
    <xf numFmtId="0" fontId="32" fillId="12" borderId="58" xfId="0" applyFont="1" applyFill="1" applyBorder="1" applyAlignment="1">
      <alignment horizontal="center" vertical="center"/>
    </xf>
    <xf numFmtId="0" fontId="32" fillId="11" borderId="59" xfId="0" applyFont="1" applyFill="1" applyBorder="1" applyAlignment="1">
      <alignment horizontal="center" vertical="center"/>
    </xf>
    <xf numFmtId="0" fontId="5" fillId="0" borderId="95" xfId="1" applyFont="1" applyBorder="1">
      <alignment vertical="center"/>
    </xf>
    <xf numFmtId="0" fontId="5" fillId="0" borderId="96" xfId="1" applyFont="1" applyBorder="1">
      <alignment vertical="center"/>
    </xf>
    <xf numFmtId="0" fontId="35" fillId="13" borderId="76" xfId="1" applyFont="1" applyFill="1" applyBorder="1" applyAlignment="1">
      <alignment horizontal="center" vertical="center"/>
    </xf>
    <xf numFmtId="0" fontId="27" fillId="0" borderId="97" xfId="1" applyFont="1" applyBorder="1">
      <alignment vertical="center"/>
    </xf>
    <xf numFmtId="0" fontId="37" fillId="0" borderId="72" xfId="1" applyFont="1" applyBorder="1">
      <alignment vertical="center"/>
    </xf>
    <xf numFmtId="0" fontId="5" fillId="0" borderId="97" xfId="1" applyFont="1" applyBorder="1">
      <alignment vertical="center"/>
    </xf>
    <xf numFmtId="0" fontId="38" fillId="0" borderId="72" xfId="1" applyFont="1" applyBorder="1">
      <alignment vertical="center"/>
    </xf>
    <xf numFmtId="0" fontId="5" fillId="0" borderId="98" xfId="1" applyFont="1" applyBorder="1">
      <alignment vertical="center"/>
    </xf>
    <xf numFmtId="0" fontId="37" fillId="0" borderId="97" xfId="1" applyFont="1" applyBorder="1">
      <alignment vertical="center"/>
    </xf>
    <xf numFmtId="0" fontId="27" fillId="4" borderId="98" xfId="1" applyFont="1" applyFill="1" applyBorder="1">
      <alignment vertical="center"/>
    </xf>
    <xf numFmtId="0" fontId="5" fillId="4" borderId="98" xfId="1" applyFont="1" applyFill="1" applyBorder="1">
      <alignment vertical="center"/>
    </xf>
    <xf numFmtId="0" fontId="5" fillId="4" borderId="97" xfId="1" applyFont="1" applyFill="1" applyBorder="1">
      <alignment vertical="center"/>
    </xf>
    <xf numFmtId="0" fontId="27" fillId="4" borderId="97" xfId="1" applyFont="1" applyFill="1" applyBorder="1">
      <alignment vertical="center"/>
    </xf>
    <xf numFmtId="0" fontId="29" fillId="0" borderId="99" xfId="0" applyFont="1" applyBorder="1" applyAlignment="1">
      <alignment horizontal="center" vertical="center"/>
    </xf>
    <xf numFmtId="0" fontId="32" fillId="12" borderId="61" xfId="0" applyFont="1" applyFill="1" applyBorder="1" applyAlignment="1">
      <alignment horizontal="center" vertical="center"/>
    </xf>
    <xf numFmtId="0" fontId="32" fillId="12" borderId="63" xfId="0" applyFont="1" applyFill="1" applyBorder="1" applyAlignment="1">
      <alignment horizontal="center" vertical="center"/>
    </xf>
    <xf numFmtId="0" fontId="32" fillId="12" borderId="64" xfId="0" applyFont="1" applyFill="1" applyBorder="1" applyAlignment="1">
      <alignment horizontal="center" vertical="center"/>
    </xf>
    <xf numFmtId="0" fontId="29" fillId="11" borderId="67" xfId="0" applyFont="1" applyFill="1" applyBorder="1" applyAlignment="1">
      <alignment horizontal="center" vertical="center"/>
    </xf>
    <xf numFmtId="0" fontId="29" fillId="11" borderId="68" xfId="0" applyFont="1" applyFill="1" applyBorder="1" applyAlignment="1">
      <alignment horizontal="center" vertical="center"/>
    </xf>
    <xf numFmtId="0" fontId="29" fillId="11" borderId="69" xfId="0" applyFont="1" applyFill="1" applyBorder="1" applyAlignment="1">
      <alignment horizontal="center" vertical="center"/>
    </xf>
    <xf numFmtId="0" fontId="29" fillId="11" borderId="70" xfId="0" applyFont="1" applyFill="1" applyBorder="1" applyAlignment="1">
      <alignment horizontal="center" vertical="center"/>
    </xf>
    <xf numFmtId="0" fontId="29" fillId="11" borderId="71" xfId="0" applyFont="1" applyFill="1" applyBorder="1" applyAlignment="1">
      <alignment horizontal="center" vertical="center"/>
    </xf>
    <xf numFmtId="0" fontId="29" fillId="11" borderId="2" xfId="0" applyFont="1" applyFill="1" applyBorder="1" applyAlignment="1">
      <alignment horizontal="center" vertical="center"/>
    </xf>
    <xf numFmtId="0" fontId="29" fillId="11" borderId="100" xfId="0" applyFont="1" applyFill="1" applyBorder="1" applyAlignment="1">
      <alignment horizontal="center" vertical="center"/>
    </xf>
    <xf numFmtId="0" fontId="29" fillId="11" borderId="101" xfId="0" applyFont="1" applyFill="1" applyBorder="1" applyAlignment="1">
      <alignment horizontal="center" vertical="center"/>
    </xf>
    <xf numFmtId="0" fontId="29" fillId="11" borderId="102" xfId="0" applyFont="1" applyFill="1" applyBorder="1" applyAlignment="1">
      <alignment horizontal="center" vertical="center"/>
    </xf>
    <xf numFmtId="0" fontId="29" fillId="11" borderId="103" xfId="0" applyFont="1" applyFill="1" applyBorder="1" applyAlignment="1">
      <alignment horizontal="center" vertical="center"/>
    </xf>
    <xf numFmtId="0" fontId="29" fillId="0" borderId="104" xfId="0" applyFont="1" applyBorder="1" applyAlignment="1">
      <alignment horizontal="center" vertical="center"/>
    </xf>
    <xf numFmtId="0" fontId="29" fillId="0" borderId="105" xfId="0" applyFont="1" applyBorder="1" applyAlignment="1">
      <alignment horizontal="center" vertical="center"/>
    </xf>
    <xf numFmtId="0" fontId="29" fillId="0" borderId="106" xfId="0" applyFont="1" applyBorder="1" applyAlignment="1">
      <alignment horizontal="center" vertical="center"/>
    </xf>
    <xf numFmtId="0" fontId="29" fillId="0" borderId="107" xfId="0" applyFont="1" applyBorder="1" applyAlignment="1">
      <alignment horizontal="center" vertical="center"/>
    </xf>
    <xf numFmtId="49" fontId="27" fillId="0" borderId="108" xfId="0" applyNumberFormat="1" applyFont="1" applyBorder="1" applyProtection="1">
      <alignment vertical="center"/>
      <protection locked="0"/>
    </xf>
    <xf numFmtId="49" fontId="27" fillId="0" borderId="111" xfId="0" applyNumberFormat="1" applyFont="1" applyBorder="1" applyProtection="1">
      <alignment vertical="center"/>
      <protection locked="0"/>
    </xf>
    <xf numFmtId="49" fontId="27" fillId="0" borderId="41" xfId="0" applyNumberFormat="1" applyFont="1" applyBorder="1" applyProtection="1">
      <alignment vertical="center"/>
      <protection locked="0"/>
    </xf>
    <xf numFmtId="49" fontId="27" fillId="0" borderId="42" xfId="0" applyNumberFormat="1" applyFont="1" applyBorder="1" applyProtection="1">
      <alignment vertical="center"/>
      <protection locked="0"/>
    </xf>
    <xf numFmtId="49" fontId="27" fillId="11" borderId="65" xfId="0" applyNumberFormat="1" applyFont="1" applyFill="1" applyBorder="1" applyProtection="1">
      <alignment vertical="center"/>
      <protection locked="0"/>
    </xf>
    <xf numFmtId="49" fontId="27" fillId="11" borderId="66" xfId="0" applyNumberFormat="1" applyFont="1" applyFill="1" applyBorder="1" applyProtection="1">
      <alignment vertical="center"/>
      <protection locked="0"/>
    </xf>
    <xf numFmtId="49" fontId="27" fillId="11" borderId="40" xfId="0" applyNumberFormat="1" applyFont="1" applyFill="1" applyBorder="1" applyProtection="1">
      <alignment vertical="center"/>
      <protection locked="0"/>
    </xf>
    <xf numFmtId="49" fontId="27" fillId="11" borderId="4" xfId="0" applyNumberFormat="1" applyFont="1" applyFill="1" applyBorder="1" applyProtection="1">
      <alignment vertical="center"/>
      <protection locked="0"/>
    </xf>
    <xf numFmtId="49" fontId="27" fillId="0" borderId="109" xfId="0" applyNumberFormat="1" applyFont="1" applyBorder="1" applyProtection="1">
      <alignment vertical="center"/>
      <protection locked="0"/>
    </xf>
    <xf numFmtId="49" fontId="27" fillId="0" borderId="12" xfId="0" applyNumberFormat="1" applyFont="1" applyBorder="1" applyProtection="1">
      <alignment vertical="center"/>
      <protection locked="0"/>
    </xf>
    <xf numFmtId="49" fontId="27" fillId="0" borderId="112" xfId="0" applyNumberFormat="1" applyFont="1" applyBorder="1" applyProtection="1">
      <alignment vertical="center"/>
      <protection locked="0"/>
    </xf>
    <xf numFmtId="49" fontId="27" fillId="0" borderId="114" xfId="0" applyNumberFormat="1" applyFont="1" applyBorder="1" applyProtection="1">
      <alignment vertical="center"/>
      <protection locked="0"/>
    </xf>
    <xf numFmtId="0" fontId="29" fillId="0" borderId="113" xfId="0" applyFont="1" applyBorder="1" applyAlignment="1">
      <alignment horizontal="center" vertical="center"/>
    </xf>
    <xf numFmtId="49" fontId="27" fillId="0" borderId="31" xfId="0" applyNumberFormat="1" applyFont="1" applyBorder="1" applyProtection="1">
      <alignment vertical="center"/>
      <protection locked="0"/>
    </xf>
    <xf numFmtId="49" fontId="27" fillId="0" borderId="116" xfId="0" applyNumberFormat="1" applyFont="1" applyBorder="1" applyProtection="1">
      <alignment vertical="center"/>
      <protection locked="0"/>
    </xf>
    <xf numFmtId="0" fontId="29" fillId="0" borderId="115" xfId="0" applyFont="1" applyBorder="1" applyAlignment="1">
      <alignment horizontal="center" vertical="center"/>
    </xf>
    <xf numFmtId="0" fontId="29" fillId="0" borderId="117" xfId="0" applyFont="1" applyBorder="1" applyAlignment="1">
      <alignment horizontal="center" vertical="center"/>
    </xf>
    <xf numFmtId="49" fontId="29" fillId="4" borderId="0" xfId="0" applyNumberFormat="1" applyFont="1" applyFill="1">
      <alignment vertical="center"/>
    </xf>
    <xf numFmtId="0" fontId="29" fillId="0" borderId="72" xfId="1" applyFont="1" applyBorder="1">
      <alignment vertical="center"/>
    </xf>
    <xf numFmtId="0" fontId="29" fillId="0" borderId="82" xfId="1" applyFont="1" applyBorder="1" applyAlignment="1">
      <alignment horizontal="center" vertical="center"/>
    </xf>
    <xf numFmtId="0" fontId="29" fillId="0" borderId="82" xfId="1" applyFont="1" applyBorder="1">
      <alignment vertical="center"/>
    </xf>
    <xf numFmtId="0" fontId="29" fillId="0" borderId="82" xfId="1" applyFont="1" applyBorder="1" applyAlignment="1">
      <alignment horizontal="left" vertical="center"/>
    </xf>
    <xf numFmtId="0" fontId="33" fillId="13" borderId="82" xfId="1" applyFont="1" applyFill="1" applyBorder="1" applyAlignment="1">
      <alignment horizontal="center" vertical="center"/>
    </xf>
    <xf numFmtId="0" fontId="8" fillId="0" borderId="18" xfId="1" applyFont="1" applyBorder="1" applyAlignment="1">
      <alignment horizontal="center" vertical="center"/>
    </xf>
    <xf numFmtId="0" fontId="8" fillId="0" borderId="37" xfId="1" applyFont="1" applyBorder="1" applyAlignment="1">
      <alignment horizontal="center" vertical="center"/>
    </xf>
    <xf numFmtId="0" fontId="8" fillId="0" borderId="78" xfId="1" applyFont="1" applyBorder="1" applyAlignment="1">
      <alignment horizontal="center" vertical="center"/>
    </xf>
    <xf numFmtId="0" fontId="8" fillId="4" borderId="18" xfId="1" applyFont="1" applyFill="1" applyBorder="1" applyAlignment="1">
      <alignment horizontal="center" vertical="center"/>
    </xf>
    <xf numFmtId="0" fontId="8" fillId="4" borderId="37" xfId="1" applyFont="1" applyFill="1" applyBorder="1" applyAlignment="1">
      <alignment horizontal="center" vertical="center"/>
    </xf>
    <xf numFmtId="0" fontId="8" fillId="4" borderId="78" xfId="1" applyFont="1" applyFill="1" applyBorder="1" applyAlignment="1">
      <alignment horizontal="center" vertical="center"/>
    </xf>
    <xf numFmtId="0" fontId="6" fillId="8" borderId="0" xfId="1" applyFont="1" applyFill="1" applyAlignment="1">
      <alignment horizontal="center" vertical="center"/>
    </xf>
    <xf numFmtId="0" fontId="6" fillId="8" borderId="73" xfId="1" applyFont="1" applyFill="1" applyBorder="1" applyAlignment="1">
      <alignment horizontal="center" vertical="center"/>
    </xf>
    <xf numFmtId="0" fontId="6" fillId="8" borderId="74" xfId="1" applyFont="1" applyFill="1" applyBorder="1" applyAlignment="1">
      <alignment horizontal="center" vertical="center"/>
    </xf>
    <xf numFmtId="0" fontId="35" fillId="13" borderId="76" xfId="1" applyFont="1" applyFill="1" applyBorder="1" applyAlignment="1">
      <alignment horizontal="center" vertical="center"/>
    </xf>
    <xf numFmtId="0" fontId="35" fillId="13" borderId="81" xfId="1" applyFont="1" applyFill="1" applyBorder="1" applyAlignment="1">
      <alignment horizontal="center" vertical="center"/>
    </xf>
    <xf numFmtId="0" fontId="35" fillId="13" borderId="77" xfId="1" applyFont="1" applyFill="1" applyBorder="1" applyAlignment="1">
      <alignment horizontal="center" vertical="center"/>
    </xf>
    <xf numFmtId="0" fontId="11" fillId="0" borderId="18" xfId="2" applyFont="1" applyBorder="1" applyAlignment="1" applyProtection="1">
      <alignment horizontal="center" vertical="center"/>
      <protection locked="0"/>
    </xf>
    <xf numFmtId="0" fontId="11" fillId="0" borderId="37" xfId="2" applyFont="1" applyBorder="1" applyAlignment="1" applyProtection="1">
      <alignment horizontal="center" vertical="center"/>
      <protection locked="0"/>
    </xf>
    <xf numFmtId="0" fontId="11" fillId="0" borderId="78" xfId="2" applyFont="1" applyBorder="1" applyAlignment="1" applyProtection="1">
      <alignment horizontal="center" vertical="center"/>
      <protection locked="0"/>
    </xf>
    <xf numFmtId="0" fontId="7" fillId="8" borderId="49" xfId="0" applyFont="1" applyFill="1" applyBorder="1" applyAlignment="1">
      <alignment horizontal="center" vertical="center"/>
    </xf>
    <xf numFmtId="0" fontId="7" fillId="8" borderId="50" xfId="0" applyFont="1" applyFill="1" applyBorder="1" applyAlignment="1">
      <alignment horizontal="center" vertical="center"/>
    </xf>
    <xf numFmtId="0" fontId="7" fillId="2" borderId="50" xfId="0" applyFont="1" applyFill="1" applyBorder="1" applyAlignment="1">
      <alignment horizontal="center" vertical="center"/>
    </xf>
    <xf numFmtId="0" fontId="7" fillId="2" borderId="51" xfId="0" applyFont="1" applyFill="1" applyBorder="1" applyAlignment="1">
      <alignment horizontal="center" vertical="center"/>
    </xf>
    <xf numFmtId="49" fontId="7" fillId="8" borderId="3" xfId="0" applyNumberFormat="1" applyFont="1" applyFill="1" applyBorder="1" applyAlignment="1" applyProtection="1">
      <alignment horizontal="center" vertical="center" wrapText="1"/>
      <protection locked="0"/>
    </xf>
    <xf numFmtId="49" fontId="7" fillId="8" borderId="16" xfId="0" applyNumberFormat="1" applyFont="1" applyFill="1" applyBorder="1" applyAlignment="1" applyProtection="1">
      <alignment horizontal="center" vertical="center" wrapText="1"/>
      <protection locked="0"/>
    </xf>
    <xf numFmtId="49" fontId="7" fillId="2" borderId="91" xfId="0" applyNumberFormat="1" applyFont="1" applyFill="1" applyBorder="1" applyAlignment="1" applyProtection="1">
      <alignment horizontal="center" vertical="center"/>
      <protection locked="0"/>
    </xf>
    <xf numFmtId="49" fontId="7" fillId="2" borderId="17" xfId="0" applyNumberFormat="1" applyFont="1" applyFill="1" applyBorder="1" applyAlignment="1" applyProtection="1">
      <alignment horizontal="center" vertical="center"/>
      <protection locked="0"/>
    </xf>
    <xf numFmtId="0" fontId="7" fillId="8" borderId="119" xfId="0" applyFont="1" applyFill="1" applyBorder="1" applyAlignment="1">
      <alignment horizontal="center" vertical="center"/>
    </xf>
    <xf numFmtId="0" fontId="7" fillId="8" borderId="120" xfId="0" applyFont="1" applyFill="1" applyBorder="1" applyAlignment="1">
      <alignment horizontal="center" vertical="center"/>
    </xf>
    <xf numFmtId="0" fontId="7" fillId="8" borderId="121" xfId="0" applyFont="1" applyFill="1" applyBorder="1" applyAlignment="1">
      <alignment horizontal="center" vertical="center"/>
    </xf>
    <xf numFmtId="0" fontId="7" fillId="8" borderId="118" xfId="0" applyFont="1" applyFill="1" applyBorder="1" applyAlignment="1">
      <alignment horizontal="center" vertical="center"/>
    </xf>
    <xf numFmtId="0" fontId="7" fillId="8" borderId="110" xfId="0" applyFont="1" applyFill="1" applyBorder="1" applyAlignment="1">
      <alignment horizontal="center" vertical="center"/>
    </xf>
    <xf numFmtId="0" fontId="7" fillId="8" borderId="109" xfId="0" applyFont="1" applyFill="1" applyBorder="1" applyAlignment="1">
      <alignment horizontal="center" vertical="center"/>
    </xf>
    <xf numFmtId="0" fontId="7" fillId="2" borderId="121" xfId="0" applyFont="1" applyFill="1" applyBorder="1" applyAlignment="1">
      <alignment horizontal="center" vertical="center"/>
    </xf>
    <xf numFmtId="0" fontId="7" fillId="2" borderId="122" xfId="0" applyFont="1" applyFill="1" applyBorder="1" applyAlignment="1">
      <alignment horizontal="center" vertical="center"/>
    </xf>
    <xf numFmtId="0" fontId="7" fillId="2" borderId="109" xfId="0" applyFont="1" applyFill="1" applyBorder="1" applyAlignment="1">
      <alignment horizontal="center" vertical="center"/>
    </xf>
    <xf numFmtId="0" fontId="7" fillId="2" borderId="6" xfId="0" applyFont="1" applyFill="1" applyBorder="1" applyAlignment="1">
      <alignment horizontal="center" vertical="center"/>
    </xf>
    <xf numFmtId="0" fontId="5" fillId="0" borderId="18" xfId="1" applyFont="1" applyBorder="1" applyAlignment="1" applyProtection="1">
      <alignment horizontal="center" vertical="center"/>
      <protection locked="0"/>
    </xf>
    <xf numFmtId="0" fontId="5" fillId="0" borderId="37" xfId="1" applyFont="1" applyBorder="1" applyAlignment="1" applyProtection="1">
      <alignment horizontal="center" vertical="center"/>
      <protection locked="0"/>
    </xf>
    <xf numFmtId="0" fontId="5" fillId="0" borderId="78" xfId="1" applyFont="1" applyBorder="1" applyAlignment="1" applyProtection="1">
      <alignment horizontal="center" vertical="center"/>
      <protection locked="0"/>
    </xf>
  </cellXfs>
  <cellStyles count="3">
    <cellStyle name="ハイパーリンク" xfId="2" builtinId="8"/>
    <cellStyle name="標準" xfId="0" builtinId="0"/>
    <cellStyle name="標準 2" xfId="1" xr:uid="{21BFD323-868B-4908-8593-AFFDB738979A}"/>
  </cellStyles>
  <dxfs count="276">
    <dxf>
      <font>
        <color rgb="FFFF0000"/>
      </font>
      <fill>
        <patternFill>
          <bgColor theme="9" tint="0.39994506668294322"/>
        </patternFill>
      </fill>
    </dxf>
    <dxf>
      <font>
        <b/>
        <i val="0"/>
        <color theme="1"/>
      </font>
      <fill>
        <patternFill>
          <bgColor rgb="FFFF0000"/>
        </patternFill>
      </fill>
    </dxf>
    <dxf>
      <font>
        <color theme="1"/>
      </font>
      <fill>
        <patternFill>
          <bgColor theme="6" tint="0.79998168889431442"/>
        </patternFill>
      </fill>
    </dxf>
    <dxf>
      <font>
        <color theme="1"/>
      </font>
      <fill>
        <patternFill>
          <bgColor theme="1" tint="0.34998626667073579"/>
        </patternFill>
      </fill>
    </dxf>
    <dxf>
      <font>
        <color theme="1"/>
      </font>
      <fill>
        <patternFill>
          <bgColor theme="1" tint="0.34998626667073579"/>
        </patternFill>
      </fill>
    </dxf>
    <dxf>
      <font>
        <color rgb="FFFF0000"/>
      </font>
      <fill>
        <patternFill>
          <bgColor theme="9" tint="0.39994506668294322"/>
        </patternFill>
      </fill>
    </dxf>
    <dxf>
      <font>
        <b/>
        <i val="0"/>
        <color theme="1"/>
      </font>
      <fill>
        <patternFill>
          <bgColor rgb="FFFF0000"/>
        </patternFill>
      </fill>
    </dxf>
    <dxf>
      <font>
        <color theme="1"/>
      </font>
      <fill>
        <patternFill>
          <bgColor theme="6" tint="0.79998168889431442"/>
        </patternFill>
      </fill>
    </dxf>
    <dxf>
      <font>
        <color theme="1"/>
      </font>
      <fill>
        <patternFill>
          <bgColor theme="1" tint="0.34998626667073579"/>
        </patternFill>
      </fill>
    </dxf>
    <dxf>
      <font>
        <color theme="1"/>
      </font>
      <fill>
        <patternFill>
          <bgColor theme="1" tint="0.34998626667073579"/>
        </patternFill>
      </fill>
    </dxf>
    <dxf>
      <fill>
        <patternFill>
          <bgColor theme="1" tint="0.34998626667073579"/>
        </patternFill>
      </fill>
    </dxf>
    <dxf>
      <font>
        <color rgb="FFFF0000"/>
      </font>
      <fill>
        <patternFill>
          <bgColor theme="9" tint="0.39994506668294322"/>
        </patternFill>
      </fill>
    </dxf>
    <dxf>
      <font>
        <b/>
        <i val="0"/>
        <color theme="1"/>
      </font>
      <fill>
        <patternFill>
          <bgColor rgb="FFFF0000"/>
        </patternFill>
      </fill>
    </dxf>
    <dxf>
      <font>
        <color theme="1"/>
      </font>
      <fill>
        <patternFill>
          <bgColor theme="0"/>
        </patternFill>
      </fill>
    </dxf>
    <dxf>
      <font>
        <color theme="1"/>
      </font>
      <fill>
        <patternFill>
          <bgColor theme="1" tint="0.34998626667073579"/>
        </patternFill>
      </fill>
    </dxf>
    <dxf>
      <fill>
        <patternFill>
          <bgColor theme="1" tint="0.34998626667073579"/>
        </patternFill>
      </fill>
    </dxf>
    <dxf>
      <font>
        <color rgb="FFFF0000"/>
      </font>
      <fill>
        <patternFill>
          <bgColor theme="9" tint="0.39994506668294322"/>
        </patternFill>
      </fill>
    </dxf>
    <dxf>
      <font>
        <b/>
        <i val="0"/>
        <color theme="1"/>
      </font>
      <fill>
        <patternFill>
          <bgColor rgb="FFFF0000"/>
        </patternFill>
      </fill>
    </dxf>
    <dxf>
      <font>
        <color theme="1"/>
      </font>
      <fill>
        <patternFill>
          <bgColor theme="0"/>
        </patternFill>
      </fill>
    </dxf>
    <dxf>
      <font>
        <color theme="1"/>
      </font>
      <fill>
        <patternFill>
          <bgColor theme="1" tint="0.34998626667073579"/>
        </patternFill>
      </fill>
    </dxf>
    <dxf>
      <font>
        <color rgb="FFFF0000"/>
      </font>
      <fill>
        <patternFill>
          <bgColor theme="3" tint="0.59996337778862885"/>
        </patternFill>
      </fill>
    </dxf>
    <dxf>
      <font>
        <b/>
        <i val="0"/>
        <color theme="1"/>
      </font>
      <fill>
        <patternFill>
          <bgColor rgb="FFFF0000"/>
        </patternFill>
      </fill>
    </dxf>
    <dxf>
      <font>
        <color theme="1"/>
      </font>
      <fill>
        <patternFill>
          <bgColor theme="0"/>
        </patternFill>
      </fill>
    </dxf>
    <dxf>
      <font>
        <color theme="1"/>
      </font>
      <fill>
        <patternFill>
          <bgColor theme="1" tint="0.34998626667073579"/>
        </patternFill>
      </fill>
    </dxf>
    <dxf>
      <fill>
        <patternFill>
          <bgColor theme="1" tint="0.34998626667073579"/>
        </patternFill>
      </fill>
    </dxf>
    <dxf>
      <font>
        <color rgb="FFFF0000"/>
      </font>
      <fill>
        <patternFill>
          <bgColor theme="3" tint="0.59996337778862885"/>
        </patternFill>
      </fill>
    </dxf>
    <dxf>
      <font>
        <b/>
        <i val="0"/>
        <color theme="1"/>
      </font>
      <fill>
        <patternFill>
          <bgColor rgb="FFFF0000"/>
        </patternFill>
      </fill>
    </dxf>
    <dxf>
      <font>
        <color theme="1"/>
      </font>
      <fill>
        <patternFill>
          <bgColor theme="0"/>
        </patternFill>
      </fill>
    </dxf>
    <dxf>
      <font>
        <color theme="1"/>
      </font>
      <fill>
        <patternFill>
          <bgColor theme="1" tint="0.34998626667073579"/>
        </patternFill>
      </fill>
    </dxf>
    <dxf>
      <fill>
        <patternFill>
          <bgColor theme="1" tint="0.34998626667073579"/>
        </patternFill>
      </fill>
    </dxf>
    <dxf>
      <fill>
        <patternFill>
          <bgColor theme="1" tint="0.34998626667073579"/>
        </patternFill>
      </fill>
    </dxf>
    <dxf>
      <font>
        <color rgb="FFFF0000"/>
      </font>
      <fill>
        <patternFill>
          <bgColor theme="3" tint="0.59996337778862885"/>
        </patternFill>
      </fill>
    </dxf>
    <dxf>
      <font>
        <b/>
        <i val="0"/>
        <color theme="1"/>
      </font>
      <fill>
        <patternFill>
          <bgColor rgb="FFFF0000"/>
        </patternFill>
      </fill>
    </dxf>
    <dxf>
      <font>
        <color theme="1"/>
      </font>
      <fill>
        <patternFill>
          <bgColor theme="6" tint="0.79998168889431442"/>
        </patternFill>
      </fill>
    </dxf>
    <dxf>
      <font>
        <color theme="1"/>
      </font>
      <fill>
        <patternFill>
          <bgColor theme="1" tint="0.34998626667073579"/>
        </patternFill>
      </fill>
    </dxf>
    <dxf>
      <fill>
        <patternFill>
          <bgColor theme="1" tint="0.34998626667073579"/>
        </patternFill>
      </fill>
    </dxf>
    <dxf>
      <font>
        <color rgb="FFFF0000"/>
      </font>
      <fill>
        <patternFill>
          <bgColor theme="9" tint="0.39994506668294322"/>
        </patternFill>
      </fill>
    </dxf>
    <dxf>
      <font>
        <b/>
        <i val="0"/>
        <color theme="1"/>
      </font>
      <fill>
        <patternFill>
          <bgColor rgb="FFFF0000"/>
        </patternFill>
      </fill>
    </dxf>
    <dxf>
      <font>
        <color theme="1"/>
      </font>
      <fill>
        <patternFill>
          <bgColor theme="0"/>
        </patternFill>
      </fill>
    </dxf>
    <dxf>
      <font>
        <color theme="1"/>
      </font>
      <fill>
        <patternFill>
          <bgColor theme="1" tint="0.34998626667073579"/>
        </patternFill>
      </fill>
    </dxf>
    <dxf>
      <font>
        <color rgb="FFFF0000"/>
      </font>
      <fill>
        <patternFill>
          <bgColor theme="3" tint="0.59996337778862885"/>
        </patternFill>
      </fill>
    </dxf>
    <dxf>
      <font>
        <b/>
        <i val="0"/>
        <color theme="1"/>
      </font>
      <fill>
        <patternFill>
          <bgColor rgb="FFFF0000"/>
        </patternFill>
      </fill>
    </dxf>
    <dxf>
      <font>
        <color theme="1"/>
      </font>
      <fill>
        <patternFill>
          <bgColor theme="6" tint="0.79998168889431442"/>
        </patternFill>
      </fill>
    </dxf>
    <dxf>
      <font>
        <color theme="1"/>
      </font>
      <fill>
        <patternFill>
          <bgColor theme="1" tint="0.34998626667073579"/>
        </patternFill>
      </fill>
    </dxf>
    <dxf>
      <fill>
        <patternFill>
          <bgColor theme="1" tint="0.34998626667073579"/>
        </patternFill>
      </fill>
    </dxf>
    <dxf>
      <font>
        <color theme="0"/>
      </font>
    </dxf>
    <dxf>
      <font>
        <color rgb="FFFF0000"/>
      </font>
      <fill>
        <patternFill>
          <bgColor theme="3" tint="0.59996337778862885"/>
        </patternFill>
      </fill>
    </dxf>
    <dxf>
      <font>
        <b/>
        <i val="0"/>
        <color theme="1"/>
      </font>
      <fill>
        <patternFill>
          <bgColor rgb="FFFF0000"/>
        </patternFill>
      </fill>
    </dxf>
    <dxf>
      <font>
        <color theme="1"/>
      </font>
      <fill>
        <patternFill>
          <bgColor theme="0"/>
        </patternFill>
      </fill>
    </dxf>
    <dxf>
      <font>
        <color theme="1"/>
      </font>
      <fill>
        <patternFill>
          <bgColor theme="1" tint="0.34998626667073579"/>
        </patternFill>
      </fill>
    </dxf>
    <dxf>
      <fill>
        <patternFill>
          <bgColor theme="1" tint="0.34998626667073579"/>
        </patternFill>
      </fill>
    </dxf>
    <dxf>
      <font>
        <color theme="1" tint="0.34998626667073579"/>
      </font>
      <fill>
        <patternFill>
          <bgColor theme="1" tint="0.34998626667073579"/>
        </patternFill>
      </fill>
    </dxf>
    <dxf>
      <font>
        <color theme="1" tint="0.34998626667073579"/>
      </font>
      <fill>
        <patternFill>
          <fgColor theme="1" tint="0.499984740745262"/>
          <bgColor theme="1" tint="0.34998626667073579"/>
        </patternFill>
      </fill>
    </dxf>
    <dxf>
      <font>
        <color theme="6" tint="0.79998168889431442"/>
      </font>
    </dxf>
    <dxf>
      <font>
        <color theme="0"/>
      </font>
    </dxf>
    <dxf>
      <font>
        <color theme="6" tint="0.79998168889431442"/>
      </font>
    </dxf>
    <dxf>
      <font>
        <color theme="6" tint="0.79998168889431442"/>
      </font>
    </dxf>
    <dxf>
      <font>
        <color theme="6" tint="0.79998168889431442"/>
      </font>
    </dxf>
    <dxf>
      <font>
        <color theme="0"/>
      </font>
    </dxf>
    <dxf>
      <font>
        <color theme="0"/>
      </font>
    </dxf>
    <dxf>
      <font>
        <color theme="0"/>
      </font>
    </dxf>
    <dxf>
      <font>
        <color theme="0"/>
      </font>
    </dxf>
    <dxf>
      <font>
        <color rgb="FFFF0000"/>
      </font>
      <fill>
        <patternFill>
          <bgColor theme="9" tint="0.39994506668294322"/>
        </patternFill>
      </fill>
    </dxf>
    <dxf>
      <font>
        <b/>
        <i val="0"/>
        <color theme="1"/>
      </font>
      <fill>
        <patternFill>
          <bgColor rgb="FFFF0000"/>
        </patternFill>
      </fill>
    </dxf>
    <dxf>
      <font>
        <color theme="1"/>
      </font>
      <fill>
        <patternFill>
          <bgColor theme="6" tint="0.79998168889431442"/>
        </patternFill>
      </fill>
    </dxf>
    <dxf>
      <font>
        <color theme="1"/>
      </font>
      <fill>
        <patternFill>
          <bgColor theme="1" tint="0.34998626667073579"/>
        </patternFill>
      </fill>
    </dxf>
    <dxf>
      <font>
        <color rgb="FFFF0000"/>
      </font>
      <fill>
        <patternFill>
          <bgColor theme="9" tint="0.39994506668294322"/>
        </patternFill>
      </fill>
    </dxf>
    <dxf>
      <font>
        <b/>
        <i val="0"/>
        <color theme="1"/>
      </font>
      <fill>
        <patternFill>
          <bgColor rgb="FFFF0000"/>
        </patternFill>
      </fill>
    </dxf>
    <dxf>
      <font>
        <color theme="1"/>
      </font>
      <fill>
        <patternFill>
          <bgColor theme="6" tint="0.79998168889431442"/>
        </patternFill>
      </fill>
    </dxf>
    <dxf>
      <font>
        <color theme="1"/>
      </font>
      <fill>
        <patternFill>
          <bgColor theme="1" tint="0.34998626667073579"/>
        </patternFill>
      </fill>
    </dxf>
    <dxf>
      <font>
        <color rgb="FFFF0000"/>
      </font>
      <fill>
        <patternFill>
          <bgColor theme="9" tint="0.39994506668294322"/>
        </patternFill>
      </fill>
    </dxf>
    <dxf>
      <font>
        <b/>
        <i val="0"/>
        <color theme="1"/>
      </font>
      <fill>
        <patternFill>
          <bgColor rgb="FFFF0000"/>
        </patternFill>
      </fill>
    </dxf>
    <dxf>
      <font>
        <color theme="1"/>
      </font>
      <fill>
        <patternFill>
          <bgColor theme="6" tint="0.79998168889431442"/>
        </patternFill>
      </fill>
    </dxf>
    <dxf>
      <font>
        <color theme="1"/>
      </font>
      <fill>
        <patternFill>
          <bgColor theme="1" tint="0.34998626667073579"/>
        </patternFill>
      </fill>
    </dxf>
    <dxf>
      <font>
        <color rgb="FFFF0000"/>
      </font>
      <fill>
        <patternFill>
          <bgColor theme="9" tint="0.39994506668294322"/>
        </patternFill>
      </fill>
    </dxf>
    <dxf>
      <font>
        <b/>
        <i val="0"/>
        <color theme="1"/>
      </font>
      <fill>
        <patternFill>
          <bgColor rgb="FFFF0000"/>
        </patternFill>
      </fill>
    </dxf>
    <dxf>
      <font>
        <color theme="1"/>
      </font>
      <fill>
        <patternFill>
          <bgColor theme="6" tint="0.79998168889431442"/>
        </patternFill>
      </fill>
    </dxf>
    <dxf>
      <font>
        <color theme="1"/>
      </font>
      <fill>
        <patternFill>
          <bgColor theme="1" tint="0.34998626667073579"/>
        </patternFill>
      </fill>
    </dxf>
    <dxf>
      <font>
        <color rgb="FFFF0000"/>
      </font>
      <fill>
        <patternFill>
          <bgColor theme="9" tint="0.39994506668294322"/>
        </patternFill>
      </fill>
    </dxf>
    <dxf>
      <font>
        <b/>
        <i val="0"/>
        <color theme="1"/>
      </font>
      <fill>
        <patternFill>
          <bgColor rgb="FFFF0000"/>
        </patternFill>
      </fill>
    </dxf>
    <dxf>
      <font>
        <color theme="1"/>
      </font>
      <fill>
        <patternFill>
          <bgColor theme="6" tint="0.79998168889431442"/>
        </patternFill>
      </fill>
    </dxf>
    <dxf>
      <font>
        <color theme="1"/>
      </font>
      <fill>
        <patternFill>
          <bgColor theme="1" tint="0.34998626667073579"/>
        </patternFill>
      </fill>
    </dxf>
    <dxf>
      <font>
        <color rgb="FFFF0000"/>
      </font>
      <fill>
        <patternFill>
          <bgColor theme="9" tint="0.39994506668294322"/>
        </patternFill>
      </fill>
    </dxf>
    <dxf>
      <font>
        <b/>
        <i val="0"/>
        <color theme="1"/>
      </font>
      <fill>
        <patternFill>
          <bgColor rgb="FFFF0000"/>
        </patternFill>
      </fill>
    </dxf>
    <dxf>
      <font>
        <color theme="1"/>
      </font>
      <fill>
        <patternFill>
          <bgColor theme="6" tint="0.79998168889431442"/>
        </patternFill>
      </fill>
    </dxf>
    <dxf>
      <font>
        <color theme="1"/>
      </font>
      <fill>
        <patternFill>
          <bgColor theme="1" tint="0.34998626667073579"/>
        </patternFill>
      </fill>
    </dxf>
    <dxf>
      <font>
        <color rgb="FFFF0000"/>
      </font>
      <fill>
        <patternFill>
          <bgColor theme="9" tint="0.39994506668294322"/>
        </patternFill>
      </fill>
    </dxf>
    <dxf>
      <font>
        <b/>
        <i val="0"/>
        <color theme="1"/>
      </font>
      <fill>
        <patternFill>
          <bgColor rgb="FFFF0000"/>
        </patternFill>
      </fill>
    </dxf>
    <dxf>
      <font>
        <color theme="1"/>
      </font>
      <fill>
        <patternFill>
          <bgColor theme="6" tint="0.79998168889431442"/>
        </patternFill>
      </fill>
    </dxf>
    <dxf>
      <font>
        <color theme="1"/>
      </font>
      <fill>
        <patternFill>
          <bgColor theme="1" tint="0.34998626667073579"/>
        </patternFill>
      </fill>
    </dxf>
    <dxf>
      <font>
        <color rgb="FFFF0000"/>
      </font>
      <fill>
        <patternFill>
          <bgColor theme="9" tint="0.39994506668294322"/>
        </patternFill>
      </fill>
    </dxf>
    <dxf>
      <font>
        <b/>
        <i val="0"/>
        <color theme="1"/>
      </font>
      <fill>
        <patternFill>
          <bgColor rgb="FFFF0000"/>
        </patternFill>
      </fill>
    </dxf>
    <dxf>
      <font>
        <color theme="1"/>
      </font>
      <fill>
        <patternFill>
          <bgColor theme="6" tint="0.79998168889431442"/>
        </patternFill>
      </fill>
    </dxf>
    <dxf>
      <font>
        <color theme="1"/>
      </font>
      <fill>
        <patternFill>
          <bgColor theme="1" tint="0.34998626667073579"/>
        </patternFill>
      </fill>
    </dxf>
    <dxf>
      <font>
        <color rgb="FFFF0000"/>
      </font>
      <fill>
        <patternFill>
          <bgColor theme="9" tint="0.39994506668294322"/>
        </patternFill>
      </fill>
    </dxf>
    <dxf>
      <font>
        <b/>
        <i val="0"/>
        <color theme="1"/>
      </font>
      <fill>
        <patternFill>
          <bgColor rgb="FFFF0000"/>
        </patternFill>
      </fill>
    </dxf>
    <dxf>
      <font>
        <color theme="1"/>
      </font>
      <fill>
        <patternFill>
          <bgColor theme="6" tint="0.79998168889431442"/>
        </patternFill>
      </fill>
    </dxf>
    <dxf>
      <font>
        <color theme="1"/>
      </font>
      <fill>
        <patternFill>
          <bgColor theme="1" tint="0.34998626667073579"/>
        </patternFill>
      </fill>
    </dxf>
    <dxf>
      <font>
        <color rgb="FFFF0000"/>
      </font>
      <fill>
        <patternFill>
          <bgColor theme="9" tint="0.39994506668294322"/>
        </patternFill>
      </fill>
    </dxf>
    <dxf>
      <font>
        <b/>
        <i val="0"/>
        <color theme="1"/>
      </font>
      <fill>
        <patternFill>
          <bgColor rgb="FFFF0000"/>
        </patternFill>
      </fill>
    </dxf>
    <dxf>
      <font>
        <color theme="1"/>
      </font>
      <fill>
        <patternFill>
          <bgColor theme="6" tint="0.79998168889431442"/>
        </patternFill>
      </fill>
    </dxf>
    <dxf>
      <font>
        <color theme="1"/>
      </font>
      <fill>
        <patternFill>
          <bgColor theme="1" tint="0.34998626667073579"/>
        </patternFill>
      </fill>
    </dxf>
    <dxf>
      <font>
        <color rgb="FFFF0000"/>
      </font>
      <fill>
        <patternFill>
          <bgColor theme="9" tint="0.39994506668294322"/>
        </patternFill>
      </fill>
    </dxf>
    <dxf>
      <font>
        <b/>
        <i val="0"/>
        <color theme="1"/>
      </font>
      <fill>
        <patternFill>
          <bgColor rgb="FFFF0000"/>
        </patternFill>
      </fill>
    </dxf>
    <dxf>
      <font>
        <color theme="1"/>
      </font>
      <fill>
        <patternFill>
          <bgColor theme="0"/>
        </patternFill>
      </fill>
    </dxf>
    <dxf>
      <font>
        <color theme="1"/>
      </font>
      <fill>
        <patternFill>
          <bgColor theme="1" tint="0.34998626667073579"/>
        </patternFill>
      </fill>
    </dxf>
    <dxf>
      <font>
        <color rgb="FFFF0000"/>
      </font>
      <fill>
        <patternFill>
          <bgColor theme="9" tint="0.39994506668294322"/>
        </patternFill>
      </fill>
    </dxf>
    <dxf>
      <font>
        <b/>
        <i val="0"/>
        <color theme="1"/>
      </font>
      <fill>
        <patternFill>
          <bgColor rgb="FFFF0000"/>
        </patternFill>
      </fill>
    </dxf>
    <dxf>
      <font>
        <color theme="1"/>
      </font>
      <fill>
        <patternFill>
          <bgColor theme="0"/>
        </patternFill>
      </fill>
    </dxf>
    <dxf>
      <font>
        <color theme="1"/>
      </font>
      <fill>
        <patternFill>
          <bgColor theme="1" tint="0.34998626667073579"/>
        </patternFill>
      </fill>
    </dxf>
    <dxf>
      <font>
        <color rgb="FFFF0000"/>
      </font>
      <fill>
        <patternFill>
          <bgColor theme="9" tint="0.39994506668294322"/>
        </patternFill>
      </fill>
    </dxf>
    <dxf>
      <font>
        <b/>
        <i val="0"/>
        <color theme="1"/>
      </font>
      <fill>
        <patternFill>
          <bgColor rgb="FFFF0000"/>
        </patternFill>
      </fill>
    </dxf>
    <dxf>
      <font>
        <color theme="1"/>
      </font>
      <fill>
        <patternFill>
          <bgColor theme="0"/>
        </patternFill>
      </fill>
    </dxf>
    <dxf>
      <font>
        <color theme="1"/>
      </font>
      <fill>
        <patternFill>
          <bgColor theme="1" tint="0.34998626667073579"/>
        </patternFill>
      </fill>
    </dxf>
    <dxf>
      <font>
        <color rgb="FFFF0000"/>
      </font>
      <fill>
        <patternFill>
          <bgColor theme="9" tint="0.39994506668294322"/>
        </patternFill>
      </fill>
    </dxf>
    <dxf>
      <font>
        <b/>
        <i val="0"/>
        <color theme="1"/>
      </font>
      <fill>
        <patternFill>
          <bgColor rgb="FFFF0000"/>
        </patternFill>
      </fill>
    </dxf>
    <dxf>
      <font>
        <color theme="1"/>
      </font>
      <fill>
        <patternFill>
          <bgColor theme="0"/>
        </patternFill>
      </fill>
    </dxf>
    <dxf>
      <font>
        <color theme="1"/>
      </font>
      <fill>
        <patternFill>
          <bgColor theme="1" tint="0.34998626667073579"/>
        </patternFill>
      </fill>
    </dxf>
    <dxf>
      <font>
        <color rgb="FFFF0000"/>
      </font>
      <fill>
        <patternFill>
          <bgColor theme="9" tint="0.39994506668294322"/>
        </patternFill>
      </fill>
    </dxf>
    <dxf>
      <font>
        <b/>
        <i val="0"/>
        <color theme="1"/>
      </font>
      <fill>
        <patternFill>
          <bgColor rgb="FFFF0000"/>
        </patternFill>
      </fill>
    </dxf>
    <dxf>
      <font>
        <color theme="1"/>
      </font>
      <fill>
        <patternFill>
          <bgColor theme="0"/>
        </patternFill>
      </fill>
    </dxf>
    <dxf>
      <font>
        <color theme="1"/>
      </font>
      <fill>
        <patternFill>
          <bgColor theme="1" tint="0.34998626667073579"/>
        </patternFill>
      </fill>
    </dxf>
    <dxf>
      <font>
        <color rgb="FFFF0000"/>
      </font>
      <fill>
        <patternFill>
          <bgColor theme="9" tint="0.39994506668294322"/>
        </patternFill>
      </fill>
    </dxf>
    <dxf>
      <font>
        <b/>
        <i val="0"/>
        <color theme="1"/>
      </font>
      <fill>
        <patternFill>
          <bgColor rgb="FFFF0000"/>
        </patternFill>
      </fill>
    </dxf>
    <dxf>
      <font>
        <color theme="1"/>
      </font>
      <fill>
        <patternFill>
          <bgColor theme="0"/>
        </patternFill>
      </fill>
    </dxf>
    <dxf>
      <font>
        <color theme="1"/>
      </font>
      <fill>
        <patternFill>
          <bgColor theme="1" tint="0.34998626667073579"/>
        </patternFill>
      </fill>
    </dxf>
    <dxf>
      <font>
        <color rgb="FFFF0000"/>
      </font>
      <fill>
        <patternFill>
          <bgColor theme="9" tint="0.39994506668294322"/>
        </patternFill>
      </fill>
    </dxf>
    <dxf>
      <font>
        <b/>
        <i val="0"/>
        <color theme="1"/>
      </font>
      <fill>
        <patternFill>
          <bgColor rgb="FFFF0000"/>
        </patternFill>
      </fill>
    </dxf>
    <dxf>
      <font>
        <color theme="1"/>
      </font>
      <fill>
        <patternFill>
          <bgColor theme="0"/>
        </patternFill>
      </fill>
    </dxf>
    <dxf>
      <font>
        <color theme="1"/>
      </font>
      <fill>
        <patternFill>
          <bgColor theme="1" tint="0.34998626667073579"/>
        </patternFill>
      </fill>
    </dxf>
    <dxf>
      <font>
        <color rgb="FFFF0000"/>
      </font>
      <fill>
        <patternFill>
          <bgColor theme="9" tint="0.39994506668294322"/>
        </patternFill>
      </fill>
    </dxf>
    <dxf>
      <font>
        <b/>
        <i val="0"/>
        <color theme="1"/>
      </font>
      <fill>
        <patternFill>
          <bgColor rgb="FFFF0000"/>
        </patternFill>
      </fill>
    </dxf>
    <dxf>
      <font>
        <color theme="1"/>
      </font>
      <fill>
        <patternFill>
          <bgColor theme="0"/>
        </patternFill>
      </fill>
    </dxf>
    <dxf>
      <font>
        <color theme="1"/>
      </font>
      <fill>
        <patternFill>
          <bgColor theme="1" tint="0.34998626667073579"/>
        </patternFill>
      </fill>
    </dxf>
    <dxf>
      <font>
        <color rgb="FFFF0000"/>
      </font>
      <fill>
        <patternFill>
          <bgColor theme="9" tint="0.39994506668294322"/>
        </patternFill>
      </fill>
    </dxf>
    <dxf>
      <font>
        <b/>
        <i val="0"/>
        <color theme="1"/>
      </font>
      <fill>
        <patternFill>
          <bgColor rgb="FFFF0000"/>
        </patternFill>
      </fill>
    </dxf>
    <dxf>
      <font>
        <color theme="1"/>
      </font>
      <fill>
        <patternFill>
          <bgColor theme="0"/>
        </patternFill>
      </fill>
    </dxf>
    <dxf>
      <font>
        <color theme="1"/>
      </font>
      <fill>
        <patternFill>
          <bgColor theme="1" tint="0.34998626667073579"/>
        </patternFill>
      </fill>
    </dxf>
    <dxf>
      <font>
        <color rgb="FFFF0000"/>
      </font>
      <fill>
        <patternFill>
          <bgColor theme="9" tint="0.39994506668294322"/>
        </patternFill>
      </fill>
    </dxf>
    <dxf>
      <font>
        <b/>
        <i val="0"/>
        <color theme="1"/>
      </font>
      <fill>
        <patternFill>
          <bgColor rgb="FFFF0000"/>
        </patternFill>
      </fill>
    </dxf>
    <dxf>
      <font>
        <color theme="1"/>
      </font>
      <fill>
        <patternFill>
          <bgColor theme="0"/>
        </patternFill>
      </fill>
    </dxf>
    <dxf>
      <font>
        <color theme="1"/>
      </font>
      <fill>
        <patternFill>
          <bgColor theme="1" tint="0.34998626667073579"/>
        </patternFill>
      </fill>
    </dxf>
    <dxf>
      <font>
        <color rgb="FFFF0000"/>
      </font>
      <fill>
        <patternFill>
          <bgColor theme="3" tint="0.59996337778862885"/>
        </patternFill>
      </fill>
    </dxf>
    <dxf>
      <font>
        <b/>
        <i val="0"/>
        <color theme="1"/>
      </font>
      <fill>
        <patternFill>
          <bgColor rgb="FFFF0000"/>
        </patternFill>
      </fill>
    </dxf>
    <dxf>
      <font>
        <color theme="1"/>
      </font>
      <fill>
        <patternFill>
          <bgColor theme="6" tint="0.79998168889431442"/>
        </patternFill>
      </fill>
    </dxf>
    <dxf>
      <font>
        <color theme="1"/>
      </font>
      <fill>
        <patternFill>
          <bgColor theme="1" tint="0.34998626667073579"/>
        </patternFill>
      </fill>
    </dxf>
    <dxf>
      <font>
        <color rgb="FFFF0000"/>
      </font>
      <fill>
        <patternFill>
          <bgColor theme="3" tint="0.59996337778862885"/>
        </patternFill>
      </fill>
    </dxf>
    <dxf>
      <font>
        <b/>
        <i val="0"/>
        <color theme="1"/>
      </font>
      <fill>
        <patternFill>
          <bgColor rgb="FFFF0000"/>
        </patternFill>
      </fill>
    </dxf>
    <dxf>
      <font>
        <color theme="1"/>
      </font>
      <fill>
        <patternFill>
          <bgColor theme="6" tint="0.79998168889431442"/>
        </patternFill>
      </fill>
    </dxf>
    <dxf>
      <font>
        <color theme="1"/>
      </font>
      <fill>
        <patternFill>
          <bgColor theme="1" tint="0.34998626667073579"/>
        </patternFill>
      </fill>
    </dxf>
    <dxf>
      <font>
        <color rgb="FFFF0000"/>
      </font>
      <fill>
        <patternFill>
          <bgColor theme="3" tint="0.59996337778862885"/>
        </patternFill>
      </fill>
    </dxf>
    <dxf>
      <font>
        <b/>
        <i val="0"/>
        <color theme="1"/>
      </font>
      <fill>
        <patternFill>
          <bgColor rgb="FFFF0000"/>
        </patternFill>
      </fill>
    </dxf>
    <dxf>
      <font>
        <color theme="1"/>
      </font>
      <fill>
        <patternFill>
          <bgColor theme="6" tint="0.79998168889431442"/>
        </patternFill>
      </fill>
    </dxf>
    <dxf>
      <font>
        <color theme="1"/>
      </font>
      <fill>
        <patternFill>
          <bgColor theme="1" tint="0.34998626667073579"/>
        </patternFill>
      </fill>
    </dxf>
    <dxf>
      <font>
        <color rgb="FFFF0000"/>
      </font>
      <fill>
        <patternFill>
          <bgColor theme="3" tint="0.59996337778862885"/>
        </patternFill>
      </fill>
    </dxf>
    <dxf>
      <font>
        <b/>
        <i val="0"/>
        <color theme="1"/>
      </font>
      <fill>
        <patternFill>
          <bgColor rgb="FFFF0000"/>
        </patternFill>
      </fill>
    </dxf>
    <dxf>
      <font>
        <color theme="1"/>
      </font>
      <fill>
        <patternFill>
          <bgColor theme="6" tint="0.79998168889431442"/>
        </patternFill>
      </fill>
    </dxf>
    <dxf>
      <font>
        <color theme="1"/>
      </font>
      <fill>
        <patternFill>
          <bgColor theme="1" tint="0.34998626667073579"/>
        </patternFill>
      </fill>
    </dxf>
    <dxf>
      <font>
        <color rgb="FFFF0000"/>
      </font>
      <fill>
        <patternFill>
          <bgColor theme="3" tint="0.59996337778862885"/>
        </patternFill>
      </fill>
    </dxf>
    <dxf>
      <font>
        <b/>
        <i val="0"/>
        <color theme="1"/>
      </font>
      <fill>
        <patternFill>
          <bgColor rgb="FFFF0000"/>
        </patternFill>
      </fill>
    </dxf>
    <dxf>
      <font>
        <color theme="1"/>
      </font>
      <fill>
        <patternFill>
          <bgColor theme="6" tint="0.79998168889431442"/>
        </patternFill>
      </fill>
    </dxf>
    <dxf>
      <font>
        <color theme="1"/>
      </font>
      <fill>
        <patternFill>
          <bgColor theme="1" tint="0.34998626667073579"/>
        </patternFill>
      </fill>
    </dxf>
    <dxf>
      <font>
        <color rgb="FFFF0000"/>
      </font>
      <fill>
        <patternFill>
          <bgColor theme="3" tint="0.59996337778862885"/>
        </patternFill>
      </fill>
    </dxf>
    <dxf>
      <font>
        <b/>
        <i val="0"/>
        <color theme="1"/>
      </font>
      <fill>
        <patternFill>
          <bgColor rgb="FFFF0000"/>
        </patternFill>
      </fill>
    </dxf>
    <dxf>
      <font>
        <color theme="1"/>
      </font>
      <fill>
        <patternFill>
          <bgColor theme="6" tint="0.79998168889431442"/>
        </patternFill>
      </fill>
    </dxf>
    <dxf>
      <font>
        <color theme="1"/>
      </font>
      <fill>
        <patternFill>
          <bgColor theme="1" tint="0.34998626667073579"/>
        </patternFill>
      </fill>
    </dxf>
    <dxf>
      <font>
        <color rgb="FFFF0000"/>
      </font>
      <fill>
        <patternFill>
          <bgColor theme="3" tint="0.59996337778862885"/>
        </patternFill>
      </fill>
    </dxf>
    <dxf>
      <font>
        <b/>
        <i val="0"/>
        <color theme="1"/>
      </font>
      <fill>
        <patternFill>
          <bgColor rgb="FFFF0000"/>
        </patternFill>
      </fill>
    </dxf>
    <dxf>
      <font>
        <color theme="1"/>
      </font>
      <fill>
        <patternFill>
          <bgColor theme="6" tint="0.79998168889431442"/>
        </patternFill>
      </fill>
    </dxf>
    <dxf>
      <font>
        <color theme="1"/>
      </font>
      <fill>
        <patternFill>
          <bgColor theme="1" tint="0.34998626667073579"/>
        </patternFill>
      </fill>
    </dxf>
    <dxf>
      <font>
        <color rgb="FFFF0000"/>
      </font>
      <fill>
        <patternFill>
          <bgColor theme="3" tint="0.59996337778862885"/>
        </patternFill>
      </fill>
    </dxf>
    <dxf>
      <font>
        <b/>
        <i val="0"/>
        <color theme="1"/>
      </font>
      <fill>
        <patternFill>
          <bgColor rgb="FFFF0000"/>
        </patternFill>
      </fill>
    </dxf>
    <dxf>
      <font>
        <color theme="1"/>
      </font>
      <fill>
        <patternFill>
          <bgColor theme="6" tint="0.79998168889431442"/>
        </patternFill>
      </fill>
    </dxf>
    <dxf>
      <font>
        <color theme="1"/>
      </font>
      <fill>
        <patternFill>
          <bgColor theme="1" tint="0.34998626667073579"/>
        </patternFill>
      </fill>
    </dxf>
    <dxf>
      <font>
        <color rgb="FFFF0000"/>
      </font>
      <fill>
        <patternFill>
          <bgColor theme="3" tint="0.59996337778862885"/>
        </patternFill>
      </fill>
    </dxf>
    <dxf>
      <font>
        <b/>
        <i val="0"/>
        <color theme="1"/>
      </font>
      <fill>
        <patternFill>
          <bgColor rgb="FFFF0000"/>
        </patternFill>
      </fill>
    </dxf>
    <dxf>
      <font>
        <color theme="1"/>
      </font>
      <fill>
        <patternFill>
          <bgColor theme="6" tint="0.79998168889431442"/>
        </patternFill>
      </fill>
    </dxf>
    <dxf>
      <font>
        <color theme="1"/>
      </font>
      <fill>
        <patternFill>
          <bgColor theme="1" tint="0.34998626667073579"/>
        </patternFill>
      </fill>
    </dxf>
    <dxf>
      <font>
        <color rgb="FFFF0000"/>
      </font>
      <fill>
        <patternFill>
          <bgColor theme="3" tint="0.59996337778862885"/>
        </patternFill>
      </fill>
    </dxf>
    <dxf>
      <font>
        <b/>
        <i val="0"/>
        <color theme="1"/>
      </font>
      <fill>
        <patternFill>
          <bgColor rgb="FFFF0000"/>
        </patternFill>
      </fill>
    </dxf>
    <dxf>
      <font>
        <color theme="1"/>
      </font>
      <fill>
        <patternFill>
          <bgColor theme="6" tint="0.79998168889431442"/>
        </patternFill>
      </fill>
    </dxf>
    <dxf>
      <font>
        <color theme="1"/>
      </font>
      <fill>
        <patternFill>
          <bgColor theme="1" tint="0.34998626667073579"/>
        </patternFill>
      </fill>
    </dxf>
    <dxf>
      <font>
        <color rgb="FFFF0000"/>
      </font>
      <fill>
        <patternFill>
          <bgColor theme="3" tint="0.59996337778862885"/>
        </patternFill>
      </fill>
    </dxf>
    <dxf>
      <font>
        <b/>
        <i val="0"/>
        <color theme="1"/>
      </font>
      <fill>
        <patternFill>
          <bgColor rgb="FFFF0000"/>
        </patternFill>
      </fill>
    </dxf>
    <dxf>
      <font>
        <color theme="1"/>
      </font>
      <fill>
        <patternFill>
          <bgColor theme="0"/>
        </patternFill>
      </fill>
    </dxf>
    <dxf>
      <font>
        <color theme="1"/>
      </font>
      <fill>
        <patternFill>
          <bgColor theme="1" tint="0.34998626667073579"/>
        </patternFill>
      </fill>
    </dxf>
    <dxf>
      <font>
        <color rgb="FFFF0000"/>
      </font>
      <fill>
        <patternFill>
          <bgColor theme="3" tint="0.59996337778862885"/>
        </patternFill>
      </fill>
    </dxf>
    <dxf>
      <font>
        <b/>
        <i val="0"/>
        <color theme="1"/>
      </font>
      <fill>
        <patternFill>
          <bgColor rgb="FFFF0000"/>
        </patternFill>
      </fill>
    </dxf>
    <dxf>
      <font>
        <color theme="1"/>
      </font>
      <fill>
        <patternFill>
          <bgColor theme="0"/>
        </patternFill>
      </fill>
    </dxf>
    <dxf>
      <font>
        <color theme="1"/>
      </font>
      <fill>
        <patternFill>
          <bgColor theme="1" tint="0.34998626667073579"/>
        </patternFill>
      </fill>
    </dxf>
    <dxf>
      <font>
        <color rgb="FFFF0000"/>
      </font>
      <fill>
        <patternFill>
          <bgColor theme="3" tint="0.59996337778862885"/>
        </patternFill>
      </fill>
    </dxf>
    <dxf>
      <font>
        <b/>
        <i val="0"/>
        <color theme="1"/>
      </font>
      <fill>
        <patternFill>
          <bgColor rgb="FFFF0000"/>
        </patternFill>
      </fill>
    </dxf>
    <dxf>
      <font>
        <color theme="1"/>
      </font>
      <fill>
        <patternFill>
          <bgColor theme="0"/>
        </patternFill>
      </fill>
    </dxf>
    <dxf>
      <font>
        <color theme="1"/>
      </font>
      <fill>
        <patternFill>
          <bgColor theme="1" tint="0.34998626667073579"/>
        </patternFill>
      </fill>
    </dxf>
    <dxf>
      <font>
        <color rgb="FFFF0000"/>
      </font>
      <fill>
        <patternFill>
          <bgColor theme="3" tint="0.59996337778862885"/>
        </patternFill>
      </fill>
    </dxf>
    <dxf>
      <font>
        <b/>
        <i val="0"/>
        <color theme="1"/>
      </font>
      <fill>
        <patternFill>
          <bgColor rgb="FFFF0000"/>
        </patternFill>
      </fill>
    </dxf>
    <dxf>
      <font>
        <color theme="1"/>
      </font>
      <fill>
        <patternFill>
          <bgColor theme="0"/>
        </patternFill>
      </fill>
    </dxf>
    <dxf>
      <font>
        <color theme="1"/>
      </font>
      <fill>
        <patternFill>
          <bgColor theme="1" tint="0.34998626667073579"/>
        </patternFill>
      </fill>
    </dxf>
    <dxf>
      <font>
        <color rgb="FFFF0000"/>
      </font>
      <fill>
        <patternFill>
          <bgColor theme="3" tint="0.59996337778862885"/>
        </patternFill>
      </fill>
    </dxf>
    <dxf>
      <font>
        <b/>
        <i val="0"/>
        <color theme="1"/>
      </font>
      <fill>
        <patternFill>
          <bgColor rgb="FFFF0000"/>
        </patternFill>
      </fill>
    </dxf>
    <dxf>
      <font>
        <color theme="1"/>
      </font>
      <fill>
        <patternFill>
          <bgColor theme="0"/>
        </patternFill>
      </fill>
    </dxf>
    <dxf>
      <font>
        <color theme="1"/>
      </font>
      <fill>
        <patternFill>
          <bgColor theme="1" tint="0.34998626667073579"/>
        </patternFill>
      </fill>
    </dxf>
    <dxf>
      <font>
        <color rgb="FFFF0000"/>
      </font>
      <fill>
        <patternFill>
          <bgColor theme="3" tint="0.59996337778862885"/>
        </patternFill>
      </fill>
    </dxf>
    <dxf>
      <font>
        <b/>
        <i val="0"/>
        <color theme="1"/>
      </font>
      <fill>
        <patternFill>
          <bgColor rgb="FFFF0000"/>
        </patternFill>
      </fill>
    </dxf>
    <dxf>
      <font>
        <color theme="1"/>
      </font>
      <fill>
        <patternFill>
          <bgColor theme="0"/>
        </patternFill>
      </fill>
    </dxf>
    <dxf>
      <font>
        <color theme="1"/>
      </font>
      <fill>
        <patternFill>
          <bgColor theme="1" tint="0.34998626667073579"/>
        </patternFill>
      </fill>
    </dxf>
    <dxf>
      <font>
        <color theme="6" tint="0.79998168889431442"/>
      </font>
    </dxf>
    <dxf>
      <font>
        <color theme="6" tint="0.79998168889431442"/>
      </font>
    </dxf>
    <dxf>
      <font>
        <color theme="6" tint="0.79998168889431442"/>
      </font>
    </dxf>
    <dxf>
      <font>
        <color theme="6" tint="0.79998168889431442"/>
      </font>
    </dxf>
    <dxf>
      <font>
        <color theme="6" tint="0.79998168889431442"/>
      </font>
    </dxf>
    <dxf>
      <font>
        <color theme="6" tint="0.79998168889431442"/>
      </font>
    </dxf>
    <dxf>
      <font>
        <color theme="6" tint="0.79998168889431442"/>
      </font>
    </dxf>
    <dxf>
      <font>
        <color theme="6" tint="0.79998168889431442"/>
      </font>
    </dxf>
    <dxf>
      <font>
        <color theme="0"/>
      </font>
    </dxf>
    <dxf>
      <font>
        <color theme="0"/>
      </font>
    </dxf>
    <dxf>
      <font>
        <color theme="0"/>
      </font>
    </dxf>
    <dxf>
      <font>
        <color theme="0"/>
      </font>
    </dxf>
    <dxf>
      <font>
        <color theme="0"/>
      </font>
    </dxf>
    <dxf>
      <font>
        <color theme="0"/>
      </font>
    </dxf>
    <dxf>
      <font>
        <color theme="6" tint="0.79998168889431442"/>
      </font>
    </dxf>
    <dxf>
      <font>
        <color theme="6" tint="0.79998168889431442"/>
      </font>
    </dxf>
    <dxf>
      <font>
        <color theme="0"/>
      </font>
    </dxf>
    <dxf>
      <font>
        <color theme="0"/>
      </font>
    </dxf>
    <dxf>
      <font>
        <color theme="6" tint="0.79998168889431442"/>
      </font>
    </dxf>
    <dxf>
      <font>
        <color theme="6" tint="0.79998168889431442"/>
      </font>
    </dxf>
    <dxf>
      <font>
        <color theme="6" tint="0.79998168889431442"/>
      </font>
    </dxf>
    <dxf>
      <font>
        <color theme="6" tint="0.79998168889431442"/>
      </font>
    </dxf>
    <dxf>
      <font>
        <color rgb="FFFF0000"/>
      </font>
      <fill>
        <patternFill>
          <bgColor theme="3" tint="0.59996337778862885"/>
        </patternFill>
      </fill>
    </dxf>
    <dxf>
      <font>
        <b/>
        <i val="0"/>
        <color theme="1"/>
      </font>
      <fill>
        <patternFill>
          <bgColor rgb="FFFF0000"/>
        </patternFill>
      </fill>
    </dxf>
    <dxf>
      <font>
        <color theme="1"/>
      </font>
      <fill>
        <patternFill>
          <bgColor theme="0"/>
        </patternFill>
      </fill>
    </dxf>
    <dxf>
      <font>
        <color theme="1"/>
      </font>
      <fill>
        <patternFill>
          <bgColor theme="1" tint="0.34998626667073579"/>
        </patternFill>
      </fill>
    </dxf>
    <dxf>
      <font>
        <color rgb="FFFF0000"/>
      </font>
      <fill>
        <patternFill>
          <bgColor theme="3" tint="0.59996337778862885"/>
        </patternFill>
      </fill>
    </dxf>
    <dxf>
      <font>
        <b/>
        <i val="0"/>
        <color theme="1"/>
      </font>
      <fill>
        <patternFill>
          <bgColor rgb="FFFF0000"/>
        </patternFill>
      </fill>
    </dxf>
    <dxf>
      <font>
        <color theme="1"/>
      </font>
      <fill>
        <patternFill>
          <bgColor theme="0"/>
        </patternFill>
      </fill>
    </dxf>
    <dxf>
      <font>
        <color theme="1"/>
      </font>
      <fill>
        <patternFill>
          <bgColor theme="1" tint="0.34998626667073579"/>
        </patternFill>
      </fill>
    </dxf>
    <dxf>
      <font>
        <color rgb="FFFF0000"/>
      </font>
      <fill>
        <patternFill>
          <bgColor theme="3" tint="0.59996337778862885"/>
        </patternFill>
      </fill>
    </dxf>
    <dxf>
      <font>
        <b/>
        <i val="0"/>
        <color theme="1"/>
      </font>
      <fill>
        <patternFill>
          <bgColor rgb="FFFF0000"/>
        </patternFill>
      </fill>
    </dxf>
    <dxf>
      <font>
        <color theme="1"/>
      </font>
      <fill>
        <patternFill>
          <bgColor theme="0"/>
        </patternFill>
      </fill>
    </dxf>
    <dxf>
      <font>
        <color theme="1"/>
      </font>
      <fill>
        <patternFill>
          <bgColor theme="1" tint="0.34998626667073579"/>
        </patternFill>
      </fill>
    </dxf>
    <dxf>
      <font>
        <color rgb="FFFF0000"/>
      </font>
      <fill>
        <patternFill>
          <bgColor theme="3" tint="0.59996337778862885"/>
        </patternFill>
      </fill>
    </dxf>
    <dxf>
      <font>
        <b/>
        <i val="0"/>
        <color theme="1"/>
      </font>
      <fill>
        <patternFill>
          <bgColor rgb="FFFF0000"/>
        </patternFill>
      </fill>
    </dxf>
    <dxf>
      <font>
        <color theme="1"/>
      </font>
      <fill>
        <patternFill>
          <bgColor theme="0"/>
        </patternFill>
      </fill>
    </dxf>
    <dxf>
      <font>
        <color theme="1"/>
      </font>
      <fill>
        <patternFill>
          <bgColor theme="1" tint="0.34998626667073579"/>
        </patternFill>
      </fill>
    </dxf>
    <dxf>
      <font>
        <color theme="6" tint="0.79998168889431442"/>
      </font>
    </dxf>
    <dxf>
      <font>
        <color theme="6" tint="0.79998168889431442"/>
      </font>
    </dxf>
    <dxf>
      <font>
        <color theme="6" tint="0.79998168889431442"/>
      </font>
    </dxf>
    <dxf>
      <font>
        <color theme="0"/>
      </font>
    </dxf>
    <dxf>
      <font>
        <color theme="0"/>
      </font>
    </dxf>
    <dxf>
      <font>
        <color theme="0"/>
      </font>
    </dxf>
    <dxf>
      <font>
        <color theme="0"/>
      </font>
    </dxf>
    <dxf>
      <font>
        <color theme="6" tint="0.79998168889431442"/>
      </font>
    </dxf>
    <dxf>
      <font>
        <color theme="6" tint="0.79998168889431442"/>
      </font>
    </dxf>
    <dxf>
      <font>
        <color theme="6" tint="0.79998168889431442"/>
      </font>
    </dxf>
    <dxf>
      <font>
        <color theme="0"/>
      </font>
    </dxf>
    <dxf>
      <font>
        <color theme="0"/>
      </font>
    </dxf>
    <dxf>
      <font>
        <color theme="0"/>
      </font>
    </dxf>
    <dxf>
      <font>
        <color theme="0"/>
      </font>
    </dxf>
    <dxf>
      <font>
        <color rgb="FFFF0000"/>
      </font>
      <fill>
        <patternFill>
          <bgColor theme="3" tint="0.59996337778862885"/>
        </patternFill>
      </fill>
    </dxf>
    <dxf>
      <font>
        <b/>
        <i val="0"/>
        <color theme="1"/>
      </font>
      <fill>
        <patternFill>
          <bgColor rgb="FFFF0000"/>
        </patternFill>
      </fill>
    </dxf>
    <dxf>
      <font>
        <color theme="1"/>
      </font>
      <fill>
        <patternFill>
          <bgColor theme="0"/>
        </patternFill>
      </fill>
    </dxf>
    <dxf>
      <font>
        <color theme="1"/>
      </font>
      <fill>
        <patternFill>
          <bgColor theme="1" tint="0.34998626667073579"/>
        </patternFill>
      </fill>
    </dxf>
    <dxf>
      <font>
        <color theme="6" tint="0.79998168889431442"/>
      </font>
    </dxf>
    <dxf>
      <font>
        <color theme="6" tint="0.79998168889431442"/>
      </font>
    </dxf>
    <dxf>
      <font>
        <color theme="6" tint="0.79998168889431442"/>
      </font>
    </dxf>
    <dxf>
      <font>
        <color theme="0"/>
      </font>
    </dxf>
    <dxf>
      <font>
        <color theme="0"/>
      </font>
    </dxf>
    <dxf>
      <font>
        <color theme="0"/>
      </font>
    </dxf>
    <dxf>
      <font>
        <color theme="0"/>
      </font>
    </dxf>
    <dxf>
      <font>
        <color theme="6" tint="0.79998168889431442"/>
      </font>
    </dxf>
    <dxf>
      <font>
        <color theme="6" tint="0.79998168889431442"/>
      </font>
    </dxf>
    <dxf>
      <font>
        <color theme="6" tint="0.79998168889431442"/>
      </font>
    </dxf>
    <dxf>
      <font>
        <color theme="0"/>
      </font>
    </dxf>
    <dxf>
      <font>
        <color theme="0"/>
      </font>
    </dxf>
    <dxf>
      <font>
        <color theme="0"/>
      </font>
    </dxf>
    <dxf>
      <font>
        <color theme="0"/>
      </fon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hyperlink" Target="#&#12454;&#12455;&#12502;&#12487;&#12540;&#12479;!A1"/></Relationships>
</file>

<file path=xl/drawings/drawing1.xml><?xml version="1.0" encoding="utf-8"?>
<xdr:wsDr xmlns:xdr="http://schemas.openxmlformats.org/drawingml/2006/spreadsheetDrawing" xmlns:a="http://schemas.openxmlformats.org/drawingml/2006/main">
  <xdr:twoCellAnchor>
    <xdr:from>
      <xdr:col>2</xdr:col>
      <xdr:colOff>228600</xdr:colOff>
      <xdr:row>51</xdr:row>
      <xdr:rowOff>114300</xdr:rowOff>
    </xdr:from>
    <xdr:to>
      <xdr:col>10</xdr:col>
      <xdr:colOff>304800</xdr:colOff>
      <xdr:row>55</xdr:row>
      <xdr:rowOff>83820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6EE68AAB-DA2F-470D-A59C-155D607D54EB}"/>
            </a:ext>
          </a:extLst>
        </xdr:cNvPr>
        <xdr:cNvSpPr/>
      </xdr:nvSpPr>
      <xdr:spPr>
        <a:xfrm>
          <a:off x="1143000" y="10629900"/>
          <a:ext cx="6477000" cy="883920"/>
        </a:xfrm>
        <a:prstGeom prst="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accent6">
                  <a:lumMod val="75000"/>
                </a:schemeClr>
              </a:solidFill>
              <a:latin typeface="游ゴシック" panose="020B0400000000000000" pitchFamily="50" charset="-128"/>
              <a:ea typeface="游ゴシック" panose="020B0400000000000000" pitchFamily="50" charset="-128"/>
            </a:rPr>
            <a:t>　ビジネス スタンダード </a:t>
          </a:r>
          <a:r>
            <a:rPr kumimoji="1" lang="ja-JP" altLang="en-US" sz="1100" b="0">
              <a:solidFill>
                <a:sysClr val="windowText" lastClr="000000"/>
              </a:solidFill>
              <a:latin typeface="游ゴシック" panose="020B0400000000000000" pitchFamily="50" charset="-128"/>
              <a:ea typeface="游ゴシック" panose="020B0400000000000000" pitchFamily="50" charset="-128"/>
            </a:rPr>
            <a:t>をお申し込みのお客様は、ウェブデータシートに記載されている</a:t>
          </a:r>
          <a:endParaRPr kumimoji="1" lang="en-US" altLang="ja-JP" sz="1100" b="0">
            <a:solidFill>
              <a:sysClr val="windowText" lastClr="000000"/>
            </a:solidFill>
            <a:latin typeface="游ゴシック" panose="020B0400000000000000" pitchFamily="50" charset="-128"/>
            <a:ea typeface="游ゴシック" panose="020B0400000000000000" pitchFamily="50" charset="-128"/>
          </a:endParaRPr>
        </a:p>
        <a:p>
          <a:pPr algn="l"/>
          <a:r>
            <a:rPr kumimoji="1" lang="ja-JP" altLang="en-US" sz="1100" b="1" u="none">
              <a:solidFill>
                <a:sysClr val="windowText" lastClr="000000"/>
              </a:solidFill>
              <a:latin typeface="游ゴシック" panose="020B0400000000000000" pitchFamily="50" charset="-128"/>
              <a:ea typeface="游ゴシック" panose="020B0400000000000000" pitchFamily="50" charset="-128"/>
            </a:rPr>
            <a:t>　</a:t>
          </a:r>
          <a:r>
            <a:rPr kumimoji="1" lang="en-US" altLang="ja-JP" sz="1400" b="1" u="sng">
              <a:solidFill>
                <a:sysClr val="windowText" lastClr="000000"/>
              </a:solidFill>
              <a:latin typeface="游ゴシック" panose="020B0400000000000000" pitchFamily="50" charset="-128"/>
              <a:ea typeface="游ゴシック" panose="020B0400000000000000" pitchFamily="50" charset="-128"/>
            </a:rPr>
            <a:t>【</a:t>
          </a:r>
          <a:r>
            <a:rPr kumimoji="1" lang="ja-JP" altLang="en-US" sz="1400" b="1" u="sng">
              <a:solidFill>
                <a:sysClr val="windowText" lastClr="000000"/>
              </a:solidFill>
              <a:latin typeface="游ゴシック" panose="020B0400000000000000" pitchFamily="50" charset="-128"/>
              <a:ea typeface="游ゴシック" panose="020B0400000000000000" pitchFamily="50" charset="-128"/>
            </a:rPr>
            <a:t> 容量についてのご注意 </a:t>
          </a:r>
          <a:r>
            <a:rPr kumimoji="1" lang="en-US" altLang="ja-JP" sz="1400" b="1" u="sng">
              <a:solidFill>
                <a:sysClr val="windowText" lastClr="000000"/>
              </a:solidFill>
              <a:effectLst/>
              <a:latin typeface="游ゴシック" panose="020B0400000000000000" pitchFamily="50" charset="-128"/>
              <a:ea typeface="游ゴシック" panose="020B0400000000000000" pitchFamily="50" charset="-128"/>
              <a:cs typeface="+mn-cs"/>
            </a:rPr>
            <a:t>】</a:t>
          </a:r>
          <a:r>
            <a:rPr kumimoji="1" lang="ja-JP" altLang="en-US" sz="1400" b="1" u="sng">
              <a:solidFill>
                <a:sysClr val="windowText" lastClr="000000"/>
              </a:solidFill>
              <a:latin typeface="游ゴシック" panose="020B0400000000000000" pitchFamily="50" charset="-128"/>
              <a:ea typeface="游ゴシック" panose="020B0400000000000000" pitchFamily="50" charset="-128"/>
            </a:rPr>
            <a:t>を必ずご確認ください。</a:t>
          </a:r>
          <a:endParaRPr kumimoji="1" lang="en-US" altLang="ja-JP" sz="1400" b="1" u="sng">
            <a:solidFill>
              <a:sysClr val="windowText" lastClr="000000"/>
            </a:solidFill>
            <a:latin typeface="游ゴシック" panose="020B0400000000000000" pitchFamily="50" charset="-128"/>
            <a:ea typeface="游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85725</xdr:colOff>
      <xdr:row>3</xdr:row>
      <xdr:rowOff>142875</xdr:rowOff>
    </xdr:from>
    <xdr:to>
      <xdr:col>12</xdr:col>
      <xdr:colOff>47625</xdr:colOff>
      <xdr:row>236</xdr:row>
      <xdr:rowOff>209550</xdr:rowOff>
    </xdr:to>
    <xdr:sp macro="" textlink="">
      <xdr:nvSpPr>
        <xdr:cNvPr id="2" name="正方形/長方形 1">
          <a:extLst>
            <a:ext uri="{FF2B5EF4-FFF2-40B4-BE49-F238E27FC236}">
              <a16:creationId xmlns:a16="http://schemas.microsoft.com/office/drawing/2014/main" id="{CDB02AD0-9400-CCEA-B511-B212114969BD}"/>
            </a:ext>
          </a:extLst>
        </xdr:cNvPr>
        <xdr:cNvSpPr/>
      </xdr:nvSpPr>
      <xdr:spPr>
        <a:xfrm>
          <a:off x="962025" y="866775"/>
          <a:ext cx="11239500" cy="550259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ビジネススタンダードプランのご契約　ありがとうございます。</a:t>
          </a:r>
          <a:endParaRPr kumimoji="1" lang="en-US" altLang="ja-JP" sz="1100"/>
        </a:p>
        <a:p>
          <a:pPr algn="l"/>
          <a:r>
            <a:rPr kumimoji="1" lang="ja-JP" altLang="en-US" sz="1100"/>
            <a:t>本プランへの移転代行サポートでは、メールアカウント設定の代行登録は承っておりません。</a:t>
          </a:r>
          <a:endParaRPr kumimoji="1" lang="en-US" altLang="ja-JP" sz="1100"/>
        </a:p>
        <a:p>
          <a:pPr algn="l"/>
          <a:r>
            <a:rPr kumimoji="1" lang="ja-JP" altLang="en-US" sz="1100"/>
            <a:t>サポートサイトをご参照の上、管理コントロールパネル上からご登録ください。</a:t>
          </a:r>
          <a:endParaRPr kumimoji="1" lang="en-US" altLang="ja-JP" sz="1100"/>
        </a:p>
        <a:p>
          <a:pPr algn="l"/>
          <a:r>
            <a:rPr kumimoji="1" lang="ja-JP" altLang="en-US" sz="1100"/>
            <a:t>アカウント数が多い場合は、</a:t>
          </a:r>
          <a:r>
            <a:rPr kumimoji="1" lang="en-US" altLang="ja-JP" sz="1100"/>
            <a:t>csv</a:t>
          </a:r>
          <a:r>
            <a:rPr kumimoji="1" lang="ja-JP" altLang="en-US" sz="1100"/>
            <a:t>を利用して一括登録も可能です。</a:t>
          </a:r>
          <a:endParaRPr kumimoji="1" lang="en-US" altLang="ja-JP" sz="1100"/>
        </a:p>
        <a:p>
          <a:pPr algn="l"/>
          <a:endParaRPr kumimoji="1" lang="en-US" altLang="ja-JP" sz="1100"/>
        </a:p>
        <a:p>
          <a:pPr algn="l"/>
          <a:r>
            <a:rPr kumimoji="1" lang="en-US" altLang="ja-JP" sz="1100"/>
            <a:t>https://support.cpi.ad.jp/</a:t>
          </a: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83820</xdr:colOff>
      <xdr:row>19</xdr:row>
      <xdr:rowOff>76200</xdr:rowOff>
    </xdr:from>
    <xdr:to>
      <xdr:col>11</xdr:col>
      <xdr:colOff>510540</xdr:colOff>
      <xdr:row>31</xdr:row>
      <xdr:rowOff>144780</xdr:rowOff>
    </xdr:to>
    <xdr:sp macro="" textlink="">
      <xdr:nvSpPr>
        <xdr:cNvPr id="4" name="正方形/長方形 3">
          <a:extLst>
            <a:ext uri="{FF2B5EF4-FFF2-40B4-BE49-F238E27FC236}">
              <a16:creationId xmlns:a16="http://schemas.microsoft.com/office/drawing/2014/main" id="{86AB9A3D-957C-4BEF-9069-B0169BD450F9}"/>
            </a:ext>
          </a:extLst>
        </xdr:cNvPr>
        <xdr:cNvSpPr/>
      </xdr:nvSpPr>
      <xdr:spPr>
        <a:xfrm>
          <a:off x="876300" y="4328160"/>
          <a:ext cx="7239000" cy="2811780"/>
        </a:xfrm>
        <a:prstGeom prst="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en-US" altLang="ja-JP" sz="800" b="1">
            <a:solidFill>
              <a:sysClr val="windowText" lastClr="000000"/>
            </a:solidFill>
            <a:latin typeface="游ゴシック" panose="020B0400000000000000" pitchFamily="50" charset="-128"/>
            <a:ea typeface="游ゴシック" panose="020B0400000000000000" pitchFamily="50" charset="-128"/>
          </a:endParaRPr>
        </a:p>
        <a:p>
          <a:pPr algn="ctr"/>
          <a:r>
            <a:rPr kumimoji="1" lang="en-US" altLang="ja-JP" sz="1600" b="1">
              <a:solidFill>
                <a:schemeClr val="accent6">
                  <a:lumMod val="75000"/>
                </a:schemeClr>
              </a:solidFill>
              <a:latin typeface="游ゴシック" panose="020B0400000000000000" pitchFamily="50" charset="-128"/>
              <a:ea typeface="游ゴシック" panose="020B0400000000000000" pitchFamily="50" charset="-128"/>
            </a:rPr>
            <a:t>【</a:t>
          </a:r>
          <a:r>
            <a:rPr kumimoji="1" lang="ja-JP" altLang="en-US" sz="1600" b="1">
              <a:solidFill>
                <a:schemeClr val="accent6">
                  <a:lumMod val="75000"/>
                </a:schemeClr>
              </a:solidFill>
              <a:latin typeface="游ゴシック" panose="020B0400000000000000" pitchFamily="50" charset="-128"/>
              <a:ea typeface="游ゴシック" panose="020B0400000000000000" pitchFamily="50" charset="-128"/>
            </a:rPr>
            <a:t> ビジネス スタンダード の容量についてのご注意</a:t>
          </a:r>
          <a:r>
            <a:rPr kumimoji="1" lang="ja-JP" altLang="en-US" sz="1600" b="1" baseline="0">
              <a:solidFill>
                <a:schemeClr val="accent6">
                  <a:lumMod val="75000"/>
                </a:schemeClr>
              </a:solidFill>
              <a:latin typeface="游ゴシック" panose="020B0400000000000000" pitchFamily="50" charset="-128"/>
              <a:ea typeface="游ゴシック" panose="020B0400000000000000" pitchFamily="50" charset="-128"/>
            </a:rPr>
            <a:t> </a:t>
          </a:r>
          <a:r>
            <a:rPr kumimoji="1" lang="en-US" altLang="ja-JP" sz="1600" b="1">
              <a:solidFill>
                <a:schemeClr val="accent6">
                  <a:lumMod val="75000"/>
                </a:schemeClr>
              </a:solidFill>
              <a:effectLst/>
              <a:latin typeface="游ゴシック" panose="020B0400000000000000" pitchFamily="50" charset="-128"/>
              <a:ea typeface="游ゴシック" panose="020B0400000000000000" pitchFamily="50" charset="-128"/>
              <a:cs typeface="+mn-cs"/>
            </a:rPr>
            <a:t>】</a:t>
          </a:r>
        </a:p>
        <a:p>
          <a:pPr algn="ctr"/>
          <a:endParaRPr kumimoji="1" lang="en-US" altLang="ja-JP" sz="800" b="0">
            <a:solidFill>
              <a:srgbClr val="C00000"/>
            </a:solidFill>
            <a:latin typeface="游ゴシック" panose="020B0400000000000000" pitchFamily="50" charset="-128"/>
            <a:ea typeface="游ゴシック" panose="020B0400000000000000" pitchFamily="50" charset="-128"/>
          </a:endParaRPr>
        </a:p>
        <a:p>
          <a:pPr algn="l"/>
          <a:r>
            <a:rPr kumimoji="1" lang="ja-JP" altLang="en-US" sz="1000" b="0">
              <a:solidFill>
                <a:sysClr val="windowText" lastClr="000000"/>
              </a:solidFill>
              <a:latin typeface="游ゴシック" panose="020B0400000000000000" pitchFamily="50" charset="-128"/>
              <a:ea typeface="游ゴシック" panose="020B0400000000000000" pitchFamily="50" charset="-128"/>
            </a:rPr>
            <a:t>　　</a:t>
          </a:r>
          <a:r>
            <a:rPr kumimoji="1" lang="ja-JP" altLang="en-US" sz="1050" b="0">
              <a:solidFill>
                <a:sysClr val="windowText" lastClr="000000"/>
              </a:solidFill>
              <a:latin typeface="游ゴシック" panose="020B0400000000000000" pitchFamily="50" charset="-128"/>
              <a:ea typeface="游ゴシック" panose="020B0400000000000000" pitchFamily="50" charset="-128"/>
            </a:rPr>
            <a:t>「ビジネス スタンダード」のウェブサーバーのディスク容量上限は</a:t>
          </a:r>
          <a:r>
            <a:rPr kumimoji="1" lang="ja-JP" altLang="en-US" sz="1050" b="1">
              <a:solidFill>
                <a:sysClr val="windowText" lastClr="000000"/>
              </a:solidFill>
              <a:latin typeface="游ゴシック" panose="020B0400000000000000" pitchFamily="50" charset="-128"/>
              <a:ea typeface="游ゴシック" panose="020B0400000000000000" pitchFamily="50" charset="-128"/>
            </a:rPr>
            <a:t>「</a:t>
          </a:r>
          <a:r>
            <a:rPr kumimoji="1" lang="en-US" altLang="ja-JP" sz="1050" b="1">
              <a:solidFill>
                <a:sysClr val="windowText" lastClr="000000"/>
              </a:solidFill>
              <a:latin typeface="游ゴシック" panose="020B0400000000000000" pitchFamily="50" charset="-128"/>
              <a:ea typeface="游ゴシック" panose="020B0400000000000000" pitchFamily="50" charset="-128"/>
            </a:rPr>
            <a:t>300 GB</a:t>
          </a:r>
          <a:r>
            <a:rPr kumimoji="1" lang="ja-JP" altLang="en-US" sz="1050" b="1">
              <a:solidFill>
                <a:sysClr val="windowText" lastClr="000000"/>
              </a:solidFill>
              <a:latin typeface="游ゴシック" panose="020B0400000000000000" pitchFamily="50" charset="-128"/>
              <a:ea typeface="游ゴシック" panose="020B0400000000000000" pitchFamily="50" charset="-128"/>
            </a:rPr>
            <a:t>（ギガバイト）」 </a:t>
          </a:r>
          <a:r>
            <a:rPr kumimoji="1" lang="ja-JP" altLang="en-US" sz="1050" b="0">
              <a:solidFill>
                <a:sysClr val="windowText" lastClr="000000"/>
              </a:solidFill>
              <a:latin typeface="游ゴシック" panose="020B0400000000000000" pitchFamily="50" charset="-128"/>
              <a:ea typeface="游ゴシック" panose="020B0400000000000000" pitchFamily="50" charset="-128"/>
            </a:rPr>
            <a:t>です。 </a:t>
          </a:r>
          <a:endParaRPr kumimoji="1" lang="en-US" altLang="ja-JP" sz="1050" b="0">
            <a:solidFill>
              <a:sysClr val="windowText" lastClr="000000"/>
            </a:solidFill>
            <a:latin typeface="游ゴシック" panose="020B0400000000000000" pitchFamily="50" charset="-128"/>
            <a:ea typeface="游ゴシック" panose="020B0400000000000000" pitchFamily="50" charset="-128"/>
          </a:endParaRPr>
        </a:p>
        <a:p>
          <a:pPr algn="l"/>
          <a:endParaRPr kumimoji="1" lang="en-US" altLang="ja-JP" sz="500" b="0" u="none">
            <a:solidFill>
              <a:sysClr val="windowText" lastClr="000000"/>
            </a:solidFill>
            <a:latin typeface="游ゴシック" panose="020B0400000000000000" pitchFamily="50" charset="-128"/>
            <a:ea typeface="游ゴシック" panose="020B0400000000000000" pitchFamily="50" charset="-128"/>
          </a:endParaRPr>
        </a:p>
        <a:p>
          <a:pPr algn="l"/>
          <a:r>
            <a:rPr kumimoji="1" lang="ja-JP" altLang="en-US" sz="1200" b="0" u="none">
              <a:solidFill>
                <a:sysClr val="windowText" lastClr="000000"/>
              </a:solidFill>
              <a:latin typeface="游ゴシック" panose="020B0400000000000000" pitchFamily="50" charset="-128"/>
              <a:ea typeface="游ゴシック" panose="020B0400000000000000" pitchFamily="50" charset="-128"/>
            </a:rPr>
            <a:t>　　</a:t>
          </a:r>
          <a:r>
            <a:rPr kumimoji="1" lang="ja-JP" altLang="en-US" sz="1200" b="1" u="sng">
              <a:solidFill>
                <a:sysClr val="windowText" lastClr="000000"/>
              </a:solidFill>
              <a:latin typeface="游ゴシック" panose="020B0400000000000000" pitchFamily="50" charset="-128"/>
              <a:ea typeface="游ゴシック" panose="020B0400000000000000" pitchFamily="50" charset="-128"/>
            </a:rPr>
            <a:t>移転元サーバーのドキュメントルート内のデータ容量が </a:t>
          </a:r>
          <a:r>
            <a:rPr kumimoji="1" lang="en-US" altLang="ja-JP" sz="1200" b="1" u="sng">
              <a:solidFill>
                <a:sysClr val="windowText" lastClr="000000"/>
              </a:solidFill>
              <a:latin typeface="游ゴシック" panose="020B0400000000000000" pitchFamily="50" charset="-128"/>
              <a:ea typeface="游ゴシック" panose="020B0400000000000000" pitchFamily="50" charset="-128"/>
            </a:rPr>
            <a:t>300 GB</a:t>
          </a:r>
          <a:r>
            <a:rPr kumimoji="1" lang="ja-JP" altLang="en-US" sz="1200" b="1" u="sng">
              <a:solidFill>
                <a:sysClr val="windowText" lastClr="000000"/>
              </a:solidFill>
              <a:latin typeface="游ゴシック" panose="020B0400000000000000" pitchFamily="50" charset="-128"/>
              <a:ea typeface="游ゴシック" panose="020B0400000000000000" pitchFamily="50" charset="-128"/>
            </a:rPr>
            <a:t> 以内であることをご確認</a:t>
          </a:r>
          <a:endParaRPr kumimoji="1" lang="en-US" altLang="ja-JP" sz="1200" b="1" u="none">
            <a:solidFill>
              <a:sysClr val="windowText" lastClr="000000"/>
            </a:solidFill>
            <a:latin typeface="游ゴシック" panose="020B0400000000000000" pitchFamily="50" charset="-128"/>
            <a:ea typeface="游ゴシック" panose="020B0400000000000000" pitchFamily="50" charset="-128"/>
          </a:endParaRPr>
        </a:p>
        <a:p>
          <a:pPr algn="l"/>
          <a:r>
            <a:rPr kumimoji="1" lang="ja-JP" altLang="en-US" sz="1200" b="1" u="none">
              <a:solidFill>
                <a:sysClr val="windowText" lastClr="000000"/>
              </a:solidFill>
              <a:latin typeface="游ゴシック" panose="020B0400000000000000" pitchFamily="50" charset="-128"/>
              <a:ea typeface="游ゴシック" panose="020B0400000000000000" pitchFamily="50" charset="-128"/>
            </a:rPr>
            <a:t>　　</a:t>
          </a:r>
          <a:r>
            <a:rPr kumimoji="1" lang="ja-JP" altLang="en-US" sz="1200" b="1" u="sng">
              <a:solidFill>
                <a:sysClr val="windowText" lastClr="000000"/>
              </a:solidFill>
              <a:latin typeface="游ゴシック" panose="020B0400000000000000" pitchFamily="50" charset="-128"/>
              <a:ea typeface="游ゴシック" panose="020B0400000000000000" pitchFamily="50" charset="-128"/>
            </a:rPr>
            <a:t>ください。</a:t>
          </a:r>
          <a:r>
            <a:rPr kumimoji="1" lang="ja-JP" altLang="en-US" sz="1200" b="1">
              <a:solidFill>
                <a:sysClr val="windowText" lastClr="000000"/>
              </a:solidFill>
              <a:latin typeface="游ゴシック" panose="020B0400000000000000" pitchFamily="50" charset="-128"/>
              <a:ea typeface="游ゴシック" panose="020B0400000000000000" pitchFamily="50" charset="-128"/>
            </a:rPr>
            <a:t>　</a:t>
          </a:r>
          <a:r>
            <a:rPr kumimoji="1" lang="en-US" altLang="ja-JP" sz="1050" b="0">
              <a:solidFill>
                <a:sysClr val="windowText" lastClr="000000"/>
              </a:solidFill>
              <a:latin typeface="游ゴシック" panose="020B0400000000000000" pitchFamily="50" charset="-128"/>
              <a:ea typeface="游ゴシック" panose="020B0400000000000000" pitchFamily="50" charset="-128"/>
            </a:rPr>
            <a:t>300</a:t>
          </a:r>
          <a:r>
            <a:rPr kumimoji="1" lang="ja-JP" altLang="en-US" sz="1050" b="0">
              <a:solidFill>
                <a:sysClr val="windowText" lastClr="000000"/>
              </a:solidFill>
              <a:latin typeface="游ゴシック" panose="020B0400000000000000" pitchFamily="50" charset="-128"/>
              <a:ea typeface="游ゴシック" panose="020B0400000000000000" pitchFamily="50" charset="-128"/>
            </a:rPr>
            <a:t> </a:t>
          </a:r>
          <a:r>
            <a:rPr kumimoji="1" lang="en-US" altLang="ja-JP" sz="1050" b="0">
              <a:solidFill>
                <a:sysClr val="windowText" lastClr="000000"/>
              </a:solidFill>
              <a:latin typeface="游ゴシック" panose="020B0400000000000000" pitchFamily="50" charset="-128"/>
              <a:ea typeface="游ゴシック" panose="020B0400000000000000" pitchFamily="50" charset="-128"/>
            </a:rPr>
            <a:t>GB</a:t>
          </a:r>
          <a:r>
            <a:rPr kumimoji="1" lang="ja-JP" altLang="en-US" sz="1050" b="0">
              <a:solidFill>
                <a:sysClr val="windowText" lastClr="000000"/>
              </a:solidFill>
              <a:latin typeface="游ゴシック" panose="020B0400000000000000" pitchFamily="50" charset="-128"/>
              <a:ea typeface="游ゴシック" panose="020B0400000000000000" pitchFamily="50" charset="-128"/>
            </a:rPr>
            <a:t> を超える容量のウェブデータを設置いただいている場合は必ず、</a:t>
          </a:r>
          <a:endParaRPr kumimoji="1" lang="en-US" altLang="ja-JP" sz="1050" b="0">
            <a:solidFill>
              <a:sysClr val="windowText" lastClr="000000"/>
            </a:solidFill>
            <a:latin typeface="游ゴシック" panose="020B0400000000000000" pitchFamily="50" charset="-128"/>
            <a:ea typeface="游ゴシック" panose="020B0400000000000000" pitchFamily="50" charset="-128"/>
          </a:endParaRPr>
        </a:p>
        <a:p>
          <a:pPr algn="l"/>
          <a:r>
            <a:rPr kumimoji="1" lang="ja-JP" altLang="en-US" sz="1050" b="0" u="none">
              <a:solidFill>
                <a:sysClr val="windowText" lastClr="000000"/>
              </a:solidFill>
              <a:latin typeface="游ゴシック" panose="020B0400000000000000" pitchFamily="50" charset="-128"/>
              <a:ea typeface="游ゴシック" panose="020B0400000000000000" pitchFamily="50" charset="-128"/>
            </a:rPr>
            <a:t>　</a:t>
          </a:r>
          <a:r>
            <a:rPr kumimoji="1" lang="ja-JP" altLang="en-US" sz="1100" b="0" u="none">
              <a:solidFill>
                <a:sysClr val="windowText" lastClr="000000"/>
              </a:solidFill>
              <a:latin typeface="游ゴシック" panose="020B0400000000000000" pitchFamily="50" charset="-128"/>
              <a:ea typeface="游ゴシック" panose="020B0400000000000000" pitchFamily="50" charset="-128"/>
            </a:rPr>
            <a:t>　</a:t>
          </a:r>
          <a:r>
            <a:rPr kumimoji="1" lang="ja-JP" altLang="en-US" sz="1200" b="1" u="sng">
              <a:solidFill>
                <a:sysClr val="windowText" lastClr="000000"/>
              </a:solidFill>
              <a:latin typeface="游ゴシック" panose="020B0400000000000000" pitchFamily="50" charset="-128"/>
              <a:ea typeface="游ゴシック" panose="020B0400000000000000" pitchFamily="50" charset="-128"/>
            </a:rPr>
            <a:t>不要なコンテンツやデータの削除、ローカルへのダウンロードをご対応</a:t>
          </a:r>
          <a:r>
            <a:rPr kumimoji="1" lang="ja-JP" altLang="en-US" sz="1050" b="0">
              <a:solidFill>
                <a:sysClr val="windowText" lastClr="000000"/>
              </a:solidFill>
              <a:latin typeface="游ゴシック" panose="020B0400000000000000" pitchFamily="50" charset="-128"/>
              <a:ea typeface="游ゴシック" panose="020B0400000000000000" pitchFamily="50" charset="-128"/>
            </a:rPr>
            <a:t>いただいたうえで、</a:t>
          </a:r>
          <a:endParaRPr kumimoji="1" lang="en-US" altLang="ja-JP" sz="1050" b="0">
            <a:solidFill>
              <a:sysClr val="windowText" lastClr="000000"/>
            </a:solidFill>
            <a:latin typeface="游ゴシック" panose="020B0400000000000000" pitchFamily="50" charset="-128"/>
            <a:ea typeface="游ゴシック" panose="020B0400000000000000" pitchFamily="50" charset="-128"/>
          </a:endParaRPr>
        </a:p>
        <a:p>
          <a:pPr algn="l"/>
          <a:r>
            <a:rPr kumimoji="1" lang="ja-JP" altLang="en-US" sz="1050" b="0">
              <a:solidFill>
                <a:sysClr val="windowText" lastClr="000000"/>
              </a:solidFill>
              <a:latin typeface="游ゴシック" panose="020B0400000000000000" pitchFamily="50" charset="-128"/>
              <a:ea typeface="游ゴシック" panose="020B0400000000000000" pitchFamily="50" charset="-128"/>
            </a:rPr>
            <a:t>　　本シートをご提出ください。</a:t>
          </a:r>
          <a:endParaRPr kumimoji="1" lang="en-US" altLang="ja-JP" sz="1050" b="0">
            <a:solidFill>
              <a:sysClr val="windowText" lastClr="000000"/>
            </a:solidFill>
            <a:latin typeface="游ゴシック" panose="020B0400000000000000" pitchFamily="50" charset="-128"/>
            <a:ea typeface="游ゴシック" panose="020B0400000000000000" pitchFamily="50" charset="-128"/>
          </a:endParaRPr>
        </a:p>
        <a:p>
          <a:pPr algn="l"/>
          <a:endParaRPr kumimoji="1" lang="en-US" altLang="ja-JP" sz="500" b="0">
            <a:solidFill>
              <a:sysClr val="windowText" lastClr="000000"/>
            </a:solidFill>
            <a:latin typeface="游ゴシック" panose="020B0400000000000000" pitchFamily="50" charset="-128"/>
            <a:ea typeface="游ゴシック" panose="020B0400000000000000" pitchFamily="50" charset="-128"/>
          </a:endParaRPr>
        </a:p>
        <a:p>
          <a:pPr algn="l"/>
          <a:r>
            <a:rPr kumimoji="1" lang="ja-JP" altLang="en-US" sz="1050" b="0">
              <a:solidFill>
                <a:sysClr val="windowText" lastClr="000000"/>
              </a:solidFill>
              <a:latin typeface="游ゴシック" panose="020B0400000000000000" pitchFamily="50" charset="-128"/>
              <a:ea typeface="游ゴシック" panose="020B0400000000000000" pitchFamily="50" charset="-128"/>
            </a:rPr>
            <a:t>　　</a:t>
          </a:r>
          <a:r>
            <a:rPr kumimoji="1" lang="en-US" altLang="ja-JP" sz="1050" b="0">
              <a:solidFill>
                <a:sysClr val="windowText" lastClr="000000"/>
              </a:solidFill>
              <a:latin typeface="游ゴシック" panose="020B0400000000000000" pitchFamily="50" charset="-128"/>
              <a:ea typeface="游ゴシック" panose="020B0400000000000000" pitchFamily="50" charset="-128"/>
            </a:rPr>
            <a:t>※</a:t>
          </a:r>
          <a:r>
            <a:rPr kumimoji="1" lang="ja-JP" altLang="en-US" sz="1050" b="0">
              <a:solidFill>
                <a:sysClr val="windowText" lastClr="000000"/>
              </a:solidFill>
              <a:latin typeface="游ゴシック" panose="020B0400000000000000" pitchFamily="50" charset="-128"/>
              <a:ea typeface="游ゴシック" panose="020B0400000000000000" pitchFamily="50" charset="-128"/>
            </a:rPr>
            <a:t> </a:t>
          </a:r>
          <a:r>
            <a:rPr kumimoji="1" lang="en-US" altLang="ja-JP" sz="1050" b="0">
              <a:solidFill>
                <a:sysClr val="windowText" lastClr="000000"/>
              </a:solidFill>
              <a:latin typeface="游ゴシック" panose="020B0400000000000000" pitchFamily="50" charset="-128"/>
              <a:ea typeface="游ゴシック" panose="020B0400000000000000" pitchFamily="50" charset="-128"/>
            </a:rPr>
            <a:t>300 GB </a:t>
          </a:r>
          <a:r>
            <a:rPr kumimoji="1" lang="ja-JP" altLang="en-US" sz="1050" b="0">
              <a:solidFill>
                <a:sysClr val="windowText" lastClr="000000"/>
              </a:solidFill>
              <a:latin typeface="游ゴシック" panose="020B0400000000000000" pitchFamily="50" charset="-128"/>
              <a:ea typeface="游ゴシック" panose="020B0400000000000000" pitchFamily="50" charset="-128"/>
            </a:rPr>
            <a:t>以上のデータを設置いただいている場合、ウェブデータの移行は実施せず、</a:t>
          </a:r>
          <a:endParaRPr kumimoji="1" lang="en-US" altLang="ja-JP" sz="1050" b="0">
            <a:solidFill>
              <a:sysClr val="windowText" lastClr="000000"/>
            </a:solidFill>
            <a:latin typeface="游ゴシック" panose="020B0400000000000000" pitchFamily="50" charset="-128"/>
            <a:ea typeface="游ゴシック" panose="020B0400000000000000" pitchFamily="50" charset="-128"/>
          </a:endParaRPr>
        </a:p>
        <a:p>
          <a:pPr algn="l"/>
          <a:r>
            <a:rPr kumimoji="1" lang="ja-JP" altLang="en-US" sz="1050" b="0">
              <a:solidFill>
                <a:sysClr val="windowText" lastClr="000000"/>
              </a:solidFill>
              <a:latin typeface="游ゴシック" panose="020B0400000000000000" pitchFamily="50" charset="-128"/>
              <a:ea typeface="游ゴシック" panose="020B0400000000000000" pitchFamily="50" charset="-128"/>
            </a:rPr>
            <a:t>　　　</a:t>
          </a:r>
          <a:r>
            <a:rPr kumimoji="1" lang="en-US" altLang="ja-JP" sz="1050" b="0">
              <a:solidFill>
                <a:sysClr val="windowText" lastClr="000000"/>
              </a:solidFill>
              <a:latin typeface="游ゴシック" panose="020B0400000000000000" pitchFamily="50" charset="-128"/>
              <a:ea typeface="游ゴシック" panose="020B0400000000000000" pitchFamily="50" charset="-128"/>
            </a:rPr>
            <a:t>FTP</a:t>
          </a:r>
          <a:r>
            <a:rPr kumimoji="1" lang="ja-JP" altLang="en-US" sz="1050" b="0">
              <a:solidFill>
                <a:sysClr val="windowText" lastClr="000000"/>
              </a:solidFill>
              <a:latin typeface="游ゴシック" panose="020B0400000000000000" pitchFamily="50" charset="-128"/>
              <a:ea typeface="游ゴシック" panose="020B0400000000000000" pitchFamily="50" charset="-128"/>
            </a:rPr>
            <a:t>アカウント作成のみで移行作業を終了いたしますのでご了承ください。</a:t>
          </a:r>
          <a:endParaRPr kumimoji="1" lang="en-US" altLang="ja-JP" sz="1050" b="1">
            <a:solidFill>
              <a:sysClr val="windowText" lastClr="000000"/>
            </a:solidFill>
            <a:latin typeface="游ゴシック" panose="020B0400000000000000" pitchFamily="50" charset="-128"/>
            <a:ea typeface="游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cpi.ad.jp/mv-support/"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cpi.ad.jp/archives/pdf/domain/manual_dnschange_cpi.pdf"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cpi.ad.jp/mv-support/"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0F929-583A-43D5-9C24-3F198839D55A}">
  <dimension ref="A1:O58"/>
  <sheetViews>
    <sheetView showGridLines="0" tabSelected="1" zoomScaleNormal="100" workbookViewId="0"/>
  </sheetViews>
  <sheetFormatPr defaultColWidth="10.6640625" defaultRowHeight="18" x14ac:dyDescent="0.2"/>
  <cols>
    <col min="1" max="1" width="5.77734375" style="13" customWidth="1"/>
    <col min="2" max="2" width="2.6640625" style="13" customWidth="1"/>
    <col min="3" max="3" width="18.6640625" style="13" customWidth="1"/>
    <col min="4" max="10" width="10.6640625" style="13"/>
    <col min="11" max="11" width="12.6640625" style="13" customWidth="1"/>
    <col min="12" max="12" width="17.88671875" style="13" customWidth="1"/>
    <col min="13" max="258" width="10.6640625" style="13"/>
    <col min="259" max="259" width="15.44140625" style="13" customWidth="1"/>
    <col min="260" max="514" width="10.6640625" style="13"/>
    <col min="515" max="515" width="15.44140625" style="13" customWidth="1"/>
    <col min="516" max="770" width="10.6640625" style="13"/>
    <col min="771" max="771" width="15.44140625" style="13" customWidth="1"/>
    <col min="772" max="1026" width="10.6640625" style="13"/>
    <col min="1027" max="1027" width="15.44140625" style="13" customWidth="1"/>
    <col min="1028" max="1282" width="10.6640625" style="13"/>
    <col min="1283" max="1283" width="15.44140625" style="13" customWidth="1"/>
    <col min="1284" max="1538" width="10.6640625" style="13"/>
    <col min="1539" max="1539" width="15.44140625" style="13" customWidth="1"/>
    <col min="1540" max="1794" width="10.6640625" style="13"/>
    <col min="1795" max="1795" width="15.44140625" style="13" customWidth="1"/>
    <col min="1796" max="2050" width="10.6640625" style="13"/>
    <col min="2051" max="2051" width="15.44140625" style="13" customWidth="1"/>
    <col min="2052" max="2306" width="10.6640625" style="13"/>
    <col min="2307" max="2307" width="15.44140625" style="13" customWidth="1"/>
    <col min="2308" max="2562" width="10.6640625" style="13"/>
    <col min="2563" max="2563" width="15.44140625" style="13" customWidth="1"/>
    <col min="2564" max="2818" width="10.6640625" style="13"/>
    <col min="2819" max="2819" width="15.44140625" style="13" customWidth="1"/>
    <col min="2820" max="3074" width="10.6640625" style="13"/>
    <col min="3075" max="3075" width="15.44140625" style="13" customWidth="1"/>
    <col min="3076" max="3330" width="10.6640625" style="13"/>
    <col min="3331" max="3331" width="15.44140625" style="13" customWidth="1"/>
    <col min="3332" max="3586" width="10.6640625" style="13"/>
    <col min="3587" max="3587" width="15.44140625" style="13" customWidth="1"/>
    <col min="3588" max="3842" width="10.6640625" style="13"/>
    <col min="3843" max="3843" width="15.44140625" style="13" customWidth="1"/>
    <col min="3844" max="4098" width="10.6640625" style="13"/>
    <col min="4099" max="4099" width="15.44140625" style="13" customWidth="1"/>
    <col min="4100" max="4354" width="10.6640625" style="13"/>
    <col min="4355" max="4355" width="15.44140625" style="13" customWidth="1"/>
    <col min="4356" max="4610" width="10.6640625" style="13"/>
    <col min="4611" max="4611" width="15.44140625" style="13" customWidth="1"/>
    <col min="4612" max="4866" width="10.6640625" style="13"/>
    <col min="4867" max="4867" width="15.44140625" style="13" customWidth="1"/>
    <col min="4868" max="5122" width="10.6640625" style="13"/>
    <col min="5123" max="5123" width="15.44140625" style="13" customWidth="1"/>
    <col min="5124" max="5378" width="10.6640625" style="13"/>
    <col min="5379" max="5379" width="15.44140625" style="13" customWidth="1"/>
    <col min="5380" max="5634" width="10.6640625" style="13"/>
    <col min="5635" max="5635" width="15.44140625" style="13" customWidth="1"/>
    <col min="5636" max="5890" width="10.6640625" style="13"/>
    <col min="5891" max="5891" width="15.44140625" style="13" customWidth="1"/>
    <col min="5892" max="6146" width="10.6640625" style="13"/>
    <col min="6147" max="6147" width="15.44140625" style="13" customWidth="1"/>
    <col min="6148" max="6402" width="10.6640625" style="13"/>
    <col min="6403" max="6403" width="15.44140625" style="13" customWidth="1"/>
    <col min="6404" max="6658" width="10.6640625" style="13"/>
    <col min="6659" max="6659" width="15.44140625" style="13" customWidth="1"/>
    <col min="6660" max="6914" width="10.6640625" style="13"/>
    <col min="6915" max="6915" width="15.44140625" style="13" customWidth="1"/>
    <col min="6916" max="7170" width="10.6640625" style="13"/>
    <col min="7171" max="7171" width="15.44140625" style="13" customWidth="1"/>
    <col min="7172" max="7426" width="10.6640625" style="13"/>
    <col min="7427" max="7427" width="15.44140625" style="13" customWidth="1"/>
    <col min="7428" max="7682" width="10.6640625" style="13"/>
    <col min="7683" max="7683" width="15.44140625" style="13" customWidth="1"/>
    <col min="7684" max="7938" width="10.6640625" style="13"/>
    <col min="7939" max="7939" width="15.44140625" style="13" customWidth="1"/>
    <col min="7940" max="8194" width="10.6640625" style="13"/>
    <col min="8195" max="8195" width="15.44140625" style="13" customWidth="1"/>
    <col min="8196" max="8450" width="10.6640625" style="13"/>
    <col min="8451" max="8451" width="15.44140625" style="13" customWidth="1"/>
    <col min="8452" max="8706" width="10.6640625" style="13"/>
    <col min="8707" max="8707" width="15.44140625" style="13" customWidth="1"/>
    <col min="8708" max="8962" width="10.6640625" style="13"/>
    <col min="8963" max="8963" width="15.44140625" style="13" customWidth="1"/>
    <col min="8964" max="9218" width="10.6640625" style="13"/>
    <col min="9219" max="9219" width="15.44140625" style="13" customWidth="1"/>
    <col min="9220" max="9474" width="10.6640625" style="13"/>
    <col min="9475" max="9475" width="15.44140625" style="13" customWidth="1"/>
    <col min="9476" max="9730" width="10.6640625" style="13"/>
    <col min="9731" max="9731" width="15.44140625" style="13" customWidth="1"/>
    <col min="9732" max="9986" width="10.6640625" style="13"/>
    <col min="9987" max="9987" width="15.44140625" style="13" customWidth="1"/>
    <col min="9988" max="10242" width="10.6640625" style="13"/>
    <col min="10243" max="10243" width="15.44140625" style="13" customWidth="1"/>
    <col min="10244" max="10498" width="10.6640625" style="13"/>
    <col min="10499" max="10499" width="15.44140625" style="13" customWidth="1"/>
    <col min="10500" max="10754" width="10.6640625" style="13"/>
    <col min="10755" max="10755" width="15.44140625" style="13" customWidth="1"/>
    <col min="10756" max="11010" width="10.6640625" style="13"/>
    <col min="11011" max="11011" width="15.44140625" style="13" customWidth="1"/>
    <col min="11012" max="11266" width="10.6640625" style="13"/>
    <col min="11267" max="11267" width="15.44140625" style="13" customWidth="1"/>
    <col min="11268" max="11522" width="10.6640625" style="13"/>
    <col min="11523" max="11523" width="15.44140625" style="13" customWidth="1"/>
    <col min="11524" max="11778" width="10.6640625" style="13"/>
    <col min="11779" max="11779" width="15.44140625" style="13" customWidth="1"/>
    <col min="11780" max="12034" width="10.6640625" style="13"/>
    <col min="12035" max="12035" width="15.44140625" style="13" customWidth="1"/>
    <col min="12036" max="12290" width="10.6640625" style="13"/>
    <col min="12291" max="12291" width="15.44140625" style="13" customWidth="1"/>
    <col min="12292" max="12546" width="10.6640625" style="13"/>
    <col min="12547" max="12547" width="15.44140625" style="13" customWidth="1"/>
    <col min="12548" max="12802" width="10.6640625" style="13"/>
    <col min="12803" max="12803" width="15.44140625" style="13" customWidth="1"/>
    <col min="12804" max="13058" width="10.6640625" style="13"/>
    <col min="13059" max="13059" width="15.44140625" style="13" customWidth="1"/>
    <col min="13060" max="13314" width="10.6640625" style="13"/>
    <col min="13315" max="13315" width="15.44140625" style="13" customWidth="1"/>
    <col min="13316" max="13570" width="10.6640625" style="13"/>
    <col min="13571" max="13571" width="15.44140625" style="13" customWidth="1"/>
    <col min="13572" max="13826" width="10.6640625" style="13"/>
    <col min="13827" max="13827" width="15.44140625" style="13" customWidth="1"/>
    <col min="13828" max="14082" width="10.6640625" style="13"/>
    <col min="14083" max="14083" width="15.44140625" style="13" customWidth="1"/>
    <col min="14084" max="14338" width="10.6640625" style="13"/>
    <col min="14339" max="14339" width="15.44140625" style="13" customWidth="1"/>
    <col min="14340" max="14594" width="10.6640625" style="13"/>
    <col min="14595" max="14595" width="15.44140625" style="13" customWidth="1"/>
    <col min="14596" max="14850" width="10.6640625" style="13"/>
    <col min="14851" max="14851" width="15.44140625" style="13" customWidth="1"/>
    <col min="14852" max="15106" width="10.6640625" style="13"/>
    <col min="15107" max="15107" width="15.44140625" style="13" customWidth="1"/>
    <col min="15108" max="15362" width="10.6640625" style="13"/>
    <col min="15363" max="15363" width="15.44140625" style="13" customWidth="1"/>
    <col min="15364" max="15618" width="10.6640625" style="13"/>
    <col min="15619" max="15619" width="15.44140625" style="13" customWidth="1"/>
    <col min="15620" max="15874" width="10.6640625" style="13"/>
    <col min="15875" max="15875" width="15.44140625" style="13" customWidth="1"/>
    <col min="15876" max="16130" width="10.6640625" style="13"/>
    <col min="16131" max="16131" width="15.44140625" style="13" customWidth="1"/>
    <col min="16132" max="16384" width="10.6640625" style="13"/>
  </cols>
  <sheetData>
    <row r="1" spans="1:12" x14ac:dyDescent="0.2">
      <c r="A1" s="147"/>
      <c r="B1" s="30"/>
      <c r="C1" s="30"/>
      <c r="D1" s="30"/>
      <c r="E1" s="30"/>
      <c r="F1" s="30"/>
      <c r="G1" s="30"/>
      <c r="H1" s="148"/>
    </row>
    <row r="2" spans="1:12" ht="19.8" x14ac:dyDescent="0.2">
      <c r="A2" s="15"/>
      <c r="B2" s="207" t="s">
        <v>190</v>
      </c>
      <c r="C2" s="207"/>
      <c r="D2" s="207"/>
      <c r="E2" s="207"/>
      <c r="F2" s="207"/>
      <c r="G2" s="207"/>
      <c r="H2" s="16"/>
    </row>
    <row r="3" spans="1:12" ht="10.199999999999999" customHeight="1" x14ac:dyDescent="0.2">
      <c r="A3" s="15"/>
      <c r="B3" s="18"/>
      <c r="C3" s="18"/>
      <c r="D3" s="18"/>
      <c r="E3" s="18"/>
      <c r="F3" s="18"/>
      <c r="G3" s="18"/>
      <c r="H3" s="31"/>
      <c r="I3" s="14"/>
      <c r="J3" s="14"/>
      <c r="K3" s="14"/>
    </row>
    <row r="4" spans="1:12" ht="15" customHeight="1" x14ac:dyDescent="0.2">
      <c r="A4" s="15"/>
      <c r="B4" s="37" t="s">
        <v>208</v>
      </c>
      <c r="C4" s="18"/>
      <c r="D4" s="18"/>
      <c r="E4" s="18"/>
      <c r="F4" s="18"/>
      <c r="G4" s="18"/>
      <c r="H4" s="31"/>
      <c r="I4" s="14"/>
      <c r="J4" s="14"/>
      <c r="K4" s="14"/>
    </row>
    <row r="5" spans="1:12" ht="21" customHeight="1" x14ac:dyDescent="0.2">
      <c r="A5" s="15"/>
      <c r="B5" s="37" t="s">
        <v>247</v>
      </c>
      <c r="C5" s="18"/>
      <c r="D5" s="18"/>
      <c r="E5" s="18"/>
      <c r="F5" s="18"/>
      <c r="G5" s="18"/>
      <c r="H5" s="31"/>
      <c r="I5" s="14"/>
      <c r="J5" s="14"/>
      <c r="K5" s="14"/>
    </row>
    <row r="6" spans="1:12" ht="8.4" customHeight="1" x14ac:dyDescent="0.2">
      <c r="A6" s="15"/>
      <c r="B6" s="17"/>
      <c r="C6" s="18"/>
      <c r="D6" s="18"/>
      <c r="E6" s="18"/>
      <c r="F6" s="18"/>
      <c r="G6" s="19"/>
      <c r="H6" s="14"/>
      <c r="I6" s="14"/>
      <c r="J6" s="14"/>
      <c r="K6" s="14"/>
    </row>
    <row r="7" spans="1:12" ht="13.95" customHeight="1" thickBot="1" x14ac:dyDescent="0.25">
      <c r="A7" s="15"/>
      <c r="B7" s="20"/>
      <c r="C7" s="21"/>
      <c r="D7" s="21"/>
      <c r="E7" s="21"/>
      <c r="F7" s="20"/>
      <c r="G7" s="20"/>
      <c r="H7" s="20"/>
      <c r="I7" s="20"/>
      <c r="J7" s="20"/>
      <c r="K7" s="20"/>
      <c r="L7" s="16"/>
    </row>
    <row r="8" spans="1:12" ht="19.95" customHeight="1" thickBot="1" x14ac:dyDescent="0.25">
      <c r="A8" s="15"/>
      <c r="B8" s="20"/>
      <c r="C8" s="201" t="s">
        <v>0</v>
      </c>
      <c r="D8" s="202"/>
      <c r="E8" s="203"/>
      <c r="F8" s="20"/>
      <c r="G8" s="20"/>
      <c r="H8" s="20"/>
      <c r="I8" s="20"/>
      <c r="J8" s="20"/>
      <c r="K8" s="20"/>
      <c r="L8" s="16"/>
    </row>
    <row r="9" spans="1:12" ht="10.95" customHeight="1" x14ac:dyDescent="0.2">
      <c r="A9" s="15"/>
      <c r="B9" s="20"/>
      <c r="C9" s="20"/>
      <c r="D9" s="20"/>
      <c r="E9" s="20"/>
      <c r="F9" s="20"/>
      <c r="G9" s="20"/>
      <c r="H9" s="20"/>
      <c r="I9" s="20"/>
      <c r="J9" s="20"/>
      <c r="K9" s="20"/>
      <c r="L9" s="16"/>
    </row>
    <row r="10" spans="1:12" ht="16.2" customHeight="1" x14ac:dyDescent="0.2">
      <c r="A10" s="15"/>
      <c r="B10" s="20"/>
      <c r="C10" s="20" t="s">
        <v>203</v>
      </c>
      <c r="D10" s="20"/>
      <c r="E10" s="20"/>
      <c r="F10" s="20"/>
      <c r="G10" s="20"/>
      <c r="H10" s="20"/>
      <c r="I10" s="20"/>
      <c r="J10" s="20"/>
      <c r="K10" s="20"/>
      <c r="L10" s="16"/>
    </row>
    <row r="11" spans="1:12" ht="19.8" x14ac:dyDescent="0.2">
      <c r="A11" s="15"/>
      <c r="B11" s="20"/>
      <c r="C11" s="22" t="s">
        <v>200</v>
      </c>
      <c r="D11" s="20"/>
      <c r="E11" s="20"/>
      <c r="F11" s="20"/>
      <c r="G11" s="20"/>
      <c r="H11" s="20"/>
      <c r="I11" s="20"/>
      <c r="J11" s="20"/>
      <c r="K11" s="20"/>
      <c r="L11" s="16"/>
    </row>
    <row r="12" spans="1:12" ht="10.95" customHeight="1" x14ac:dyDescent="0.2">
      <c r="A12" s="15"/>
      <c r="B12" s="20"/>
      <c r="C12" s="23"/>
      <c r="D12" s="20"/>
      <c r="E12" s="20"/>
      <c r="F12" s="20"/>
      <c r="G12" s="20"/>
      <c r="H12" s="20"/>
      <c r="I12" s="20"/>
      <c r="J12" s="20"/>
      <c r="K12" s="20"/>
      <c r="L12" s="16"/>
    </row>
    <row r="13" spans="1:12" x14ac:dyDescent="0.2">
      <c r="A13" s="15"/>
      <c r="B13" s="20"/>
      <c r="C13" s="24" t="s">
        <v>206</v>
      </c>
      <c r="D13" s="20"/>
      <c r="E13" s="20"/>
      <c r="F13" s="20"/>
      <c r="G13" s="20"/>
      <c r="H13" s="20"/>
      <c r="I13" s="20"/>
      <c r="J13" s="20"/>
      <c r="K13" s="20"/>
      <c r="L13" s="16"/>
    </row>
    <row r="14" spans="1:12" x14ac:dyDescent="0.2">
      <c r="A14" s="15"/>
      <c r="B14" s="20"/>
      <c r="C14" s="24" t="s">
        <v>207</v>
      </c>
      <c r="D14" s="20"/>
      <c r="E14" s="20"/>
      <c r="F14" s="20"/>
      <c r="G14" s="20"/>
      <c r="H14" s="20"/>
      <c r="I14" s="20"/>
      <c r="J14" s="20"/>
      <c r="K14" s="20"/>
      <c r="L14" s="16"/>
    </row>
    <row r="15" spans="1:12" ht="22.2" x14ac:dyDescent="0.2">
      <c r="A15" s="15"/>
      <c r="B15" s="20"/>
      <c r="C15" s="25" t="s">
        <v>201</v>
      </c>
      <c r="D15" s="26"/>
      <c r="E15" s="27"/>
      <c r="F15" s="27"/>
      <c r="G15" s="27"/>
      <c r="H15" s="27"/>
      <c r="I15" s="20"/>
      <c r="J15" s="20"/>
      <c r="K15" s="20"/>
      <c r="L15" s="16"/>
    </row>
    <row r="16" spans="1:12" ht="10.95" customHeight="1" x14ac:dyDescent="0.2">
      <c r="A16" s="15"/>
      <c r="B16" s="20"/>
      <c r="C16" s="24"/>
      <c r="D16" s="20"/>
      <c r="E16" s="20"/>
      <c r="F16" s="20"/>
      <c r="G16" s="20"/>
      <c r="H16" s="20"/>
      <c r="I16" s="20"/>
      <c r="J16" s="20"/>
      <c r="K16" s="20"/>
      <c r="L16" s="16"/>
    </row>
    <row r="17" spans="1:15" x14ac:dyDescent="0.2">
      <c r="A17" s="15"/>
      <c r="B17" s="20"/>
      <c r="C17" s="20" t="s">
        <v>204</v>
      </c>
      <c r="D17" s="20"/>
      <c r="E17" s="20"/>
      <c r="F17" s="20"/>
      <c r="G17" s="20"/>
      <c r="H17" s="20"/>
      <c r="I17" s="20"/>
      <c r="J17" s="20"/>
      <c r="K17" s="20"/>
      <c r="L17" s="16"/>
    </row>
    <row r="18" spans="1:15" x14ac:dyDescent="0.2">
      <c r="A18" s="15"/>
      <c r="B18" s="20"/>
      <c r="C18" s="20" t="s">
        <v>202</v>
      </c>
      <c r="D18" s="20"/>
      <c r="E18" s="20"/>
      <c r="F18" s="20"/>
      <c r="G18" s="20"/>
      <c r="H18" s="20"/>
      <c r="I18" s="20"/>
      <c r="J18" s="20"/>
      <c r="K18" s="20"/>
      <c r="L18" s="16"/>
    </row>
    <row r="19" spans="1:15" ht="10.95" customHeight="1" x14ac:dyDescent="0.2">
      <c r="A19" s="15"/>
      <c r="B19" s="20"/>
      <c r="C19" s="23"/>
      <c r="D19" s="20"/>
      <c r="E19" s="20"/>
      <c r="F19" s="20"/>
      <c r="G19" s="20"/>
      <c r="H19" s="20"/>
      <c r="I19" s="20"/>
      <c r="J19" s="20"/>
      <c r="K19" s="20"/>
      <c r="L19" s="16"/>
    </row>
    <row r="20" spans="1:15" ht="22.2" x14ac:dyDescent="0.2">
      <c r="A20" s="15"/>
      <c r="B20" s="20"/>
      <c r="C20" s="35" t="s">
        <v>205</v>
      </c>
      <c r="D20" s="20"/>
      <c r="E20" s="20"/>
      <c r="F20" s="20"/>
      <c r="G20" s="20"/>
      <c r="H20" s="20"/>
      <c r="I20" s="20"/>
      <c r="J20" s="20"/>
      <c r="K20" s="20"/>
      <c r="L20" s="16"/>
    </row>
    <row r="21" spans="1:15" ht="6" customHeight="1" x14ac:dyDescent="0.2">
      <c r="A21" s="15"/>
      <c r="B21" s="20"/>
      <c r="C21" s="20"/>
      <c r="D21" s="20"/>
      <c r="E21" s="20"/>
      <c r="F21" s="20"/>
      <c r="G21" s="20"/>
      <c r="H21" s="20"/>
      <c r="I21" s="20"/>
      <c r="J21" s="20"/>
      <c r="K21" s="20"/>
      <c r="L21" s="16"/>
    </row>
    <row r="22" spans="1:15" ht="19.95" customHeight="1" x14ac:dyDescent="0.2">
      <c r="A22" s="15"/>
      <c r="B22" s="20"/>
      <c r="C22" s="28" t="s">
        <v>1</v>
      </c>
      <c r="D22" s="36" t="s">
        <v>2</v>
      </c>
      <c r="E22" s="20"/>
      <c r="F22" s="20"/>
      <c r="G22" s="20"/>
      <c r="H22" s="20"/>
      <c r="I22" s="20"/>
      <c r="J22" s="20"/>
      <c r="K22" s="20"/>
      <c r="L22" s="16"/>
    </row>
    <row r="23" spans="1:15" ht="15" hidden="1" customHeight="1" x14ac:dyDescent="0.2">
      <c r="A23" s="15"/>
      <c r="B23" s="20"/>
      <c r="C23" s="29" t="s">
        <v>3</v>
      </c>
      <c r="D23" s="29" t="s">
        <v>5</v>
      </c>
      <c r="E23" s="20"/>
      <c r="F23" s="20"/>
      <c r="G23" s="20"/>
      <c r="H23" s="20"/>
      <c r="I23" s="20"/>
      <c r="J23" s="20"/>
      <c r="K23" s="20"/>
      <c r="L23" s="16"/>
    </row>
    <row r="24" spans="1:15" ht="15" customHeight="1" x14ac:dyDescent="0.2">
      <c r="A24" s="15"/>
      <c r="B24" s="20"/>
      <c r="C24" s="29" t="s">
        <v>4</v>
      </c>
      <c r="D24" s="29" t="s">
        <v>5</v>
      </c>
      <c r="E24" s="20"/>
      <c r="F24" s="20"/>
      <c r="G24" s="20"/>
      <c r="H24" s="20"/>
      <c r="I24" s="20"/>
      <c r="J24" s="20"/>
      <c r="K24" s="20"/>
      <c r="L24" s="16"/>
    </row>
    <row r="25" spans="1:15" ht="15" customHeight="1" x14ac:dyDescent="0.2">
      <c r="A25" s="15"/>
      <c r="B25" s="20"/>
      <c r="C25" s="29" t="s">
        <v>6</v>
      </c>
      <c r="D25" s="29" t="s">
        <v>5</v>
      </c>
      <c r="E25" s="20"/>
      <c r="F25" s="20"/>
      <c r="G25" s="20"/>
      <c r="H25" s="20"/>
      <c r="I25" s="20"/>
      <c r="J25" s="20"/>
      <c r="K25" s="20"/>
      <c r="L25" s="16"/>
    </row>
    <row r="26" spans="1:15" ht="10.95" customHeight="1" x14ac:dyDescent="0.2">
      <c r="A26" s="15"/>
      <c r="B26" s="20"/>
      <c r="C26" s="20"/>
      <c r="D26" s="20"/>
      <c r="E26" s="20"/>
      <c r="F26" s="20"/>
      <c r="G26" s="20"/>
      <c r="H26" s="20"/>
      <c r="I26" s="20"/>
      <c r="J26" s="20"/>
      <c r="K26" s="20"/>
      <c r="L26" s="16"/>
    </row>
    <row r="27" spans="1:15" x14ac:dyDescent="0.2">
      <c r="A27" s="15"/>
      <c r="B27" s="30"/>
      <c r="C27" s="30"/>
      <c r="D27" s="30"/>
      <c r="E27" s="30"/>
      <c r="F27" s="30"/>
      <c r="G27" s="30"/>
      <c r="H27" s="30"/>
      <c r="I27" s="30"/>
      <c r="J27" s="30"/>
      <c r="K27" s="30"/>
      <c r="L27" s="31"/>
      <c r="M27" s="14"/>
      <c r="N27" s="14"/>
    </row>
    <row r="28" spans="1:15" ht="13.95" customHeight="1" thickBot="1" x14ac:dyDescent="0.25">
      <c r="A28" s="15"/>
      <c r="B28" s="32"/>
      <c r="C28" s="32"/>
      <c r="D28" s="32"/>
      <c r="E28" s="32"/>
      <c r="F28" s="32"/>
      <c r="G28" s="32"/>
      <c r="H28" s="32"/>
      <c r="I28" s="32"/>
      <c r="J28" s="32"/>
      <c r="K28" s="32"/>
      <c r="L28" s="32"/>
      <c r="M28" s="30"/>
      <c r="N28" s="30"/>
      <c r="O28" s="16"/>
    </row>
    <row r="29" spans="1:15" ht="19.95" customHeight="1" thickBot="1" x14ac:dyDescent="0.25">
      <c r="A29" s="15"/>
      <c r="B29" s="32"/>
      <c r="C29" s="204" t="s">
        <v>174</v>
      </c>
      <c r="D29" s="205"/>
      <c r="E29" s="206"/>
      <c r="F29" s="32"/>
      <c r="G29" s="32"/>
      <c r="H29" s="32"/>
      <c r="I29" s="32"/>
      <c r="J29" s="32"/>
      <c r="K29" s="32"/>
      <c r="L29" s="32"/>
      <c r="M29" s="30"/>
      <c r="N29" s="30"/>
      <c r="O29" s="16"/>
    </row>
    <row r="30" spans="1:15" ht="10.95" customHeight="1" x14ac:dyDescent="0.2">
      <c r="A30" s="15"/>
      <c r="B30" s="32"/>
      <c r="C30" s="32"/>
      <c r="D30" s="32"/>
      <c r="E30" s="32"/>
      <c r="F30" s="32"/>
      <c r="G30" s="32"/>
      <c r="H30" s="32"/>
      <c r="I30" s="32"/>
      <c r="J30" s="32"/>
      <c r="K30" s="32"/>
      <c r="L30" s="32"/>
      <c r="M30" s="30"/>
      <c r="N30" s="30"/>
      <c r="O30" s="16"/>
    </row>
    <row r="31" spans="1:15" x14ac:dyDescent="0.2">
      <c r="A31" s="15"/>
      <c r="B31" s="32"/>
      <c r="C31" s="32" t="s">
        <v>240</v>
      </c>
      <c r="D31" s="32"/>
      <c r="E31" s="32"/>
      <c r="F31" s="32"/>
      <c r="G31" s="32"/>
      <c r="H31" s="32"/>
      <c r="I31" s="32"/>
      <c r="J31" s="32"/>
      <c r="K31" s="32"/>
      <c r="L31" s="32"/>
      <c r="M31" s="30"/>
      <c r="N31" s="30"/>
      <c r="O31" s="16"/>
    </row>
    <row r="32" spans="1:15" ht="10.95" customHeight="1" x14ac:dyDescent="0.2">
      <c r="A32" s="15"/>
      <c r="B32" s="32"/>
      <c r="C32" s="32"/>
      <c r="D32" s="32"/>
      <c r="E32" s="32"/>
      <c r="F32" s="32"/>
      <c r="G32" s="32"/>
      <c r="H32" s="32"/>
      <c r="I32" s="32"/>
      <c r="J32" s="32"/>
      <c r="K32" s="32"/>
      <c r="L32" s="32"/>
      <c r="M32" s="30"/>
      <c r="N32" s="30"/>
      <c r="O32" s="16"/>
    </row>
    <row r="33" spans="1:15" ht="19.8" x14ac:dyDescent="0.2">
      <c r="A33" s="15"/>
      <c r="B33" s="32"/>
      <c r="C33" s="33" t="s">
        <v>196</v>
      </c>
      <c r="D33" s="32"/>
      <c r="E33" s="32"/>
      <c r="F33" s="32"/>
      <c r="G33" s="32"/>
      <c r="H33" s="32"/>
      <c r="I33" s="32"/>
      <c r="J33" s="32"/>
      <c r="K33" s="32"/>
      <c r="L33" s="32"/>
      <c r="M33" s="30"/>
      <c r="N33" s="30"/>
      <c r="O33" s="16"/>
    </row>
    <row r="34" spans="1:15" x14ac:dyDescent="0.2">
      <c r="A34" s="15"/>
      <c r="B34" s="32"/>
      <c r="C34" s="32" t="s">
        <v>178</v>
      </c>
      <c r="D34" s="32"/>
      <c r="E34" s="32"/>
      <c r="F34" s="32"/>
      <c r="G34" s="32"/>
      <c r="H34" s="32"/>
      <c r="I34" s="32"/>
      <c r="J34" s="32"/>
      <c r="K34" s="32"/>
      <c r="L34" s="32"/>
      <c r="M34" s="30"/>
      <c r="N34" s="30"/>
      <c r="O34" s="16"/>
    </row>
    <row r="35" spans="1:15" ht="10.95" hidden="1" customHeight="1" x14ac:dyDescent="0.2">
      <c r="A35" s="15"/>
      <c r="B35" s="32"/>
      <c r="C35" s="32"/>
      <c r="D35" s="32"/>
      <c r="E35" s="32"/>
      <c r="F35" s="32"/>
      <c r="G35" s="32"/>
      <c r="H35" s="32"/>
      <c r="I35" s="32"/>
      <c r="J35" s="32"/>
      <c r="K35" s="32"/>
      <c r="L35" s="32"/>
      <c r="M35" s="30"/>
      <c r="N35" s="30"/>
      <c r="O35" s="16"/>
    </row>
    <row r="36" spans="1:15" ht="19.8" hidden="1" x14ac:dyDescent="0.2">
      <c r="A36" s="15"/>
      <c r="B36" s="32"/>
      <c r="C36" s="33" t="s">
        <v>197</v>
      </c>
      <c r="D36" s="32"/>
      <c r="E36" s="32"/>
      <c r="F36" s="32"/>
      <c r="G36" s="32"/>
      <c r="H36" s="32"/>
      <c r="I36" s="32"/>
      <c r="J36" s="32"/>
      <c r="K36" s="32"/>
      <c r="L36" s="32"/>
      <c r="M36" s="30"/>
      <c r="N36" s="30"/>
      <c r="O36" s="16"/>
    </row>
    <row r="37" spans="1:15" hidden="1" x14ac:dyDescent="0.2">
      <c r="A37" s="15"/>
      <c r="B37" s="32"/>
      <c r="C37" s="32" t="s">
        <v>184</v>
      </c>
      <c r="D37" s="32"/>
      <c r="E37" s="32"/>
      <c r="F37" s="32"/>
      <c r="G37" s="32"/>
      <c r="H37" s="32"/>
      <c r="I37" s="32"/>
      <c r="J37" s="32"/>
      <c r="K37" s="32"/>
      <c r="L37" s="32"/>
      <c r="M37" s="30"/>
      <c r="N37" s="30"/>
      <c r="O37" s="16"/>
    </row>
    <row r="38" spans="1:15" hidden="1" x14ac:dyDescent="0.2">
      <c r="A38" s="15"/>
      <c r="B38" s="32"/>
      <c r="C38" s="32" t="s">
        <v>182</v>
      </c>
      <c r="D38" s="32"/>
      <c r="E38" s="32"/>
      <c r="F38" s="32"/>
      <c r="G38" s="32"/>
      <c r="H38" s="32"/>
      <c r="I38" s="32"/>
      <c r="J38" s="32"/>
      <c r="K38" s="32"/>
      <c r="L38" s="32"/>
      <c r="M38" s="30"/>
      <c r="N38" s="30"/>
      <c r="O38" s="16"/>
    </row>
    <row r="39" spans="1:15" hidden="1" x14ac:dyDescent="0.2">
      <c r="A39" s="15"/>
      <c r="B39" s="32"/>
      <c r="C39" s="32" t="s">
        <v>186</v>
      </c>
      <c r="D39" s="32"/>
      <c r="E39" s="32"/>
      <c r="F39" s="32"/>
      <c r="G39" s="32"/>
      <c r="H39" s="32"/>
      <c r="I39" s="32"/>
      <c r="J39" s="32"/>
      <c r="K39" s="32"/>
      <c r="L39" s="32"/>
      <c r="M39" s="30"/>
      <c r="N39" s="30"/>
      <c r="O39" s="16"/>
    </row>
    <row r="40" spans="1:15" ht="10.95" customHeight="1" x14ac:dyDescent="0.2">
      <c r="A40" s="15"/>
      <c r="B40" s="32"/>
      <c r="C40" s="32"/>
      <c r="D40" s="32"/>
      <c r="E40" s="32"/>
      <c r="F40" s="32"/>
      <c r="G40" s="32"/>
      <c r="H40" s="32"/>
      <c r="I40" s="32"/>
      <c r="J40" s="32"/>
      <c r="K40" s="32"/>
      <c r="L40" s="32"/>
      <c r="M40" s="30"/>
      <c r="N40" s="30"/>
      <c r="O40" s="16"/>
    </row>
    <row r="41" spans="1:15" ht="19.8" x14ac:dyDescent="0.2">
      <c r="A41" s="15"/>
      <c r="B41" s="32"/>
      <c r="C41" s="33" t="s">
        <v>198</v>
      </c>
      <c r="D41" s="32"/>
      <c r="E41" s="32"/>
      <c r="F41" s="32"/>
      <c r="G41" s="32"/>
      <c r="H41" s="32"/>
      <c r="I41" s="32"/>
      <c r="J41" s="32"/>
      <c r="K41" s="32"/>
      <c r="L41" s="32"/>
      <c r="M41" s="30"/>
      <c r="N41" s="30"/>
      <c r="O41" s="16"/>
    </row>
    <row r="42" spans="1:15" x14ac:dyDescent="0.2">
      <c r="A42" s="15"/>
      <c r="B42" s="32"/>
      <c r="C42" s="32" t="s">
        <v>185</v>
      </c>
      <c r="D42" s="32"/>
      <c r="E42" s="32"/>
      <c r="F42" s="32"/>
      <c r="G42" s="32"/>
      <c r="H42" s="32"/>
      <c r="I42" s="32"/>
      <c r="J42" s="32"/>
      <c r="K42" s="32"/>
      <c r="L42" s="32"/>
      <c r="M42" s="30"/>
      <c r="N42" s="30"/>
      <c r="O42" s="16"/>
    </row>
    <row r="43" spans="1:15" x14ac:dyDescent="0.2">
      <c r="A43" s="15"/>
      <c r="B43" s="32"/>
      <c r="C43" s="32" t="s">
        <v>183</v>
      </c>
      <c r="D43" s="32"/>
      <c r="E43" s="32"/>
      <c r="F43" s="32"/>
      <c r="G43" s="32"/>
      <c r="H43" s="32"/>
      <c r="I43" s="32"/>
      <c r="J43" s="32"/>
      <c r="K43" s="32"/>
      <c r="L43" s="32"/>
      <c r="M43" s="30"/>
      <c r="N43" s="30"/>
      <c r="O43" s="16"/>
    </row>
    <row r="44" spans="1:15" x14ac:dyDescent="0.2">
      <c r="A44" s="15"/>
      <c r="B44" s="32"/>
      <c r="C44" s="32" t="s">
        <v>187</v>
      </c>
      <c r="D44" s="32"/>
      <c r="E44" s="32"/>
      <c r="F44" s="32"/>
      <c r="G44" s="32"/>
      <c r="H44" s="32"/>
      <c r="I44" s="32"/>
      <c r="J44" s="32"/>
      <c r="K44" s="32"/>
      <c r="L44" s="32"/>
      <c r="M44" s="30"/>
      <c r="N44" s="30"/>
      <c r="O44" s="16"/>
    </row>
    <row r="45" spans="1:15" ht="10.95" customHeight="1" x14ac:dyDescent="0.2">
      <c r="A45" s="15"/>
      <c r="B45" s="32"/>
      <c r="C45" s="32"/>
      <c r="D45" s="32"/>
      <c r="E45" s="32"/>
      <c r="F45" s="32"/>
      <c r="G45" s="32"/>
      <c r="H45" s="32"/>
      <c r="I45" s="32"/>
      <c r="J45" s="32"/>
      <c r="K45" s="32"/>
      <c r="L45" s="32"/>
      <c r="M45" s="30"/>
      <c r="N45" s="30"/>
      <c r="O45" s="16"/>
    </row>
    <row r="46" spans="1:15" ht="19.8" x14ac:dyDescent="0.2">
      <c r="A46" s="15"/>
      <c r="B46" s="32"/>
      <c r="C46" s="33" t="s">
        <v>199</v>
      </c>
      <c r="D46" s="32"/>
      <c r="E46" s="32"/>
      <c r="F46" s="32"/>
      <c r="G46" s="32"/>
      <c r="H46" s="32"/>
      <c r="I46" s="32"/>
      <c r="J46" s="32"/>
      <c r="K46" s="32"/>
      <c r="L46" s="32"/>
      <c r="M46" s="30"/>
      <c r="N46" s="30"/>
      <c r="O46" s="16"/>
    </row>
    <row r="47" spans="1:15" x14ac:dyDescent="0.2">
      <c r="A47" s="15"/>
      <c r="B47" s="32"/>
      <c r="C47" s="32" t="s">
        <v>179</v>
      </c>
      <c r="D47" s="32"/>
      <c r="E47" s="32"/>
      <c r="F47" s="32"/>
      <c r="G47" s="32"/>
      <c r="H47" s="32"/>
      <c r="I47" s="32"/>
      <c r="J47" s="32"/>
      <c r="K47" s="32"/>
      <c r="L47" s="32"/>
      <c r="M47" s="30"/>
      <c r="N47" s="30"/>
      <c r="O47" s="16"/>
    </row>
    <row r="48" spans="1:15" x14ac:dyDescent="0.2">
      <c r="A48" s="15"/>
      <c r="B48" s="32"/>
      <c r="C48" s="32" t="s">
        <v>194</v>
      </c>
      <c r="D48" s="32"/>
      <c r="E48" s="32"/>
      <c r="F48" s="32"/>
      <c r="G48" s="32"/>
      <c r="H48" s="32"/>
      <c r="I48" s="32"/>
      <c r="J48" s="32"/>
      <c r="K48" s="32"/>
      <c r="L48" s="32"/>
      <c r="M48" s="30"/>
      <c r="N48" s="30"/>
      <c r="O48" s="16"/>
    </row>
    <row r="49" spans="1:15" x14ac:dyDescent="0.2">
      <c r="A49" s="15"/>
      <c r="B49" s="32"/>
      <c r="C49" s="32" t="s">
        <v>195</v>
      </c>
      <c r="D49" s="32"/>
      <c r="E49" s="32"/>
      <c r="F49" s="32"/>
      <c r="G49" s="32"/>
      <c r="H49" s="32"/>
      <c r="I49" s="32"/>
      <c r="J49" s="32"/>
      <c r="K49" s="32"/>
      <c r="L49" s="32"/>
      <c r="M49" s="30"/>
      <c r="N49" s="30"/>
      <c r="O49" s="16"/>
    </row>
    <row r="50" spans="1:15" x14ac:dyDescent="0.2">
      <c r="A50" s="15"/>
      <c r="B50" s="32"/>
      <c r="C50" s="32" t="s">
        <v>180</v>
      </c>
      <c r="D50" s="32"/>
      <c r="E50" s="32"/>
      <c r="F50" s="32"/>
      <c r="G50" s="32"/>
      <c r="H50" s="32"/>
      <c r="I50" s="32"/>
      <c r="J50" s="32"/>
      <c r="K50" s="32"/>
      <c r="L50" s="32"/>
      <c r="M50" s="30"/>
      <c r="N50" s="30"/>
      <c r="O50" s="16"/>
    </row>
    <row r="51" spans="1:15" x14ac:dyDescent="0.2">
      <c r="A51" s="15"/>
      <c r="B51" s="32"/>
      <c r="C51" s="32" t="s">
        <v>181</v>
      </c>
      <c r="D51" s="32"/>
      <c r="E51" s="32"/>
      <c r="F51" s="32"/>
      <c r="G51" s="32"/>
      <c r="H51" s="32"/>
      <c r="I51" s="32"/>
      <c r="J51" s="32"/>
      <c r="K51" s="32"/>
      <c r="L51" s="32"/>
      <c r="M51" s="30"/>
      <c r="N51" s="30"/>
      <c r="O51" s="16"/>
    </row>
    <row r="52" spans="1:15" x14ac:dyDescent="0.2">
      <c r="A52" s="15"/>
      <c r="B52" s="32"/>
      <c r="C52" s="32"/>
      <c r="D52" s="32"/>
      <c r="E52" s="32"/>
      <c r="F52" s="32"/>
      <c r="G52" s="32"/>
      <c r="H52" s="32"/>
      <c r="I52" s="32"/>
      <c r="J52" s="32"/>
      <c r="K52" s="32"/>
      <c r="L52" s="32"/>
      <c r="M52" s="30"/>
      <c r="N52" s="30"/>
      <c r="O52" s="16"/>
    </row>
    <row r="53" spans="1:15" x14ac:dyDescent="0.2">
      <c r="A53" s="15"/>
      <c r="B53" s="32"/>
      <c r="C53" s="32"/>
      <c r="D53" s="32"/>
      <c r="E53" s="32"/>
      <c r="F53" s="32"/>
      <c r="G53" s="32"/>
      <c r="H53" s="32"/>
      <c r="I53" s="32"/>
      <c r="J53" s="32"/>
      <c r="K53" s="32"/>
      <c r="L53" s="32"/>
      <c r="M53" s="30"/>
      <c r="N53" s="30"/>
      <c r="O53" s="16"/>
    </row>
    <row r="54" spans="1:15" x14ac:dyDescent="0.2">
      <c r="A54" s="15"/>
      <c r="B54" s="32"/>
      <c r="C54" s="32"/>
      <c r="D54" s="32"/>
      <c r="E54" s="32"/>
      <c r="F54" s="32"/>
      <c r="G54" s="32"/>
      <c r="H54" s="32"/>
      <c r="I54" s="32"/>
      <c r="J54" s="32"/>
      <c r="K54" s="32"/>
      <c r="L54" s="32"/>
      <c r="M54" s="30"/>
      <c r="N54" s="30"/>
      <c r="O54" s="16"/>
    </row>
    <row r="55" spans="1:15" x14ac:dyDescent="0.2">
      <c r="A55" s="15"/>
      <c r="B55" s="32"/>
      <c r="C55" s="32"/>
      <c r="D55" s="32"/>
      <c r="E55" s="32"/>
      <c r="F55" s="32"/>
      <c r="G55" s="32"/>
      <c r="H55" s="32"/>
      <c r="I55" s="32"/>
      <c r="J55" s="32"/>
      <c r="K55" s="32"/>
      <c r="L55" s="32"/>
      <c r="M55" s="30"/>
      <c r="N55" s="30"/>
      <c r="O55" s="16"/>
    </row>
    <row r="56" spans="1:15" x14ac:dyDescent="0.2">
      <c r="A56" s="15"/>
      <c r="B56" s="32"/>
      <c r="C56" s="32"/>
      <c r="D56" s="32"/>
      <c r="E56" s="32"/>
      <c r="F56" s="32"/>
      <c r="G56" s="32"/>
      <c r="H56" s="32"/>
      <c r="I56" s="32"/>
      <c r="J56" s="32"/>
      <c r="K56" s="32"/>
      <c r="L56" s="32"/>
      <c r="M56" s="30"/>
      <c r="N56" s="30"/>
      <c r="O56" s="16"/>
    </row>
    <row r="57" spans="1:15" ht="10.95" customHeight="1" x14ac:dyDescent="0.2">
      <c r="A57" s="15"/>
      <c r="B57" s="32"/>
      <c r="C57" s="32"/>
      <c r="D57" s="32"/>
      <c r="E57" s="32"/>
      <c r="F57" s="32"/>
      <c r="G57" s="32"/>
      <c r="H57" s="32"/>
      <c r="I57" s="32"/>
      <c r="J57" s="32"/>
      <c r="K57" s="32"/>
      <c r="L57" s="32"/>
      <c r="M57" s="30"/>
      <c r="N57" s="30"/>
      <c r="O57" s="16"/>
    </row>
    <row r="58" spans="1:15" x14ac:dyDescent="0.2">
      <c r="B58" s="34"/>
      <c r="C58" s="34"/>
      <c r="D58" s="34"/>
      <c r="E58" s="34"/>
      <c r="F58" s="34"/>
      <c r="G58" s="34"/>
      <c r="H58" s="34"/>
      <c r="I58" s="34"/>
      <c r="J58" s="34"/>
      <c r="K58" s="34"/>
      <c r="L58" s="34"/>
      <c r="M58" s="34"/>
      <c r="N58" s="34"/>
    </row>
  </sheetData>
  <sheetProtection sheet="1" objects="1" scenarios="1"/>
  <mergeCells count="3">
    <mergeCell ref="C8:E8"/>
    <mergeCell ref="C29:E29"/>
    <mergeCell ref="B2:G2"/>
  </mergeCells>
  <phoneticPr fontId="1"/>
  <dataValidations xWindow="433" yWindow="675" count="4">
    <dataValidation type="list" allowBlank="1" showInputMessage="1" showErrorMessage="1" sqref="WVL983064:WVL983066 IZ23:IZ25 SV23:SV25 ACR23:ACR25 AMN23:AMN25 AWJ23:AWJ25 BGF23:BGF25 BQB23:BQB25 BZX23:BZX25 CJT23:CJT25 CTP23:CTP25 DDL23:DDL25 DNH23:DNH25 DXD23:DXD25 EGZ23:EGZ25 EQV23:EQV25 FAR23:FAR25 FKN23:FKN25 FUJ23:FUJ25 GEF23:GEF25 GOB23:GOB25 GXX23:GXX25 HHT23:HHT25 HRP23:HRP25 IBL23:IBL25 ILH23:ILH25 IVD23:IVD25 JEZ23:JEZ25 JOV23:JOV25 JYR23:JYR25 KIN23:KIN25 KSJ23:KSJ25 LCF23:LCF25 LMB23:LMB25 LVX23:LVX25 MFT23:MFT25 MPP23:MPP25 MZL23:MZL25 NJH23:NJH25 NTD23:NTD25 OCZ23:OCZ25 OMV23:OMV25 OWR23:OWR25 PGN23:PGN25 PQJ23:PQJ25 QAF23:QAF25 QKB23:QKB25 QTX23:QTX25 RDT23:RDT25 RNP23:RNP25 RXL23:RXL25 SHH23:SHH25 SRD23:SRD25 TAZ23:TAZ25 TKV23:TKV25 TUR23:TUR25 UEN23:UEN25 UOJ23:UOJ25 UYF23:UYF25 VIB23:VIB25 VRX23:VRX25 WBT23:WBT25 WLP23:WLP25 WVL23:WVL25 D65560:D65562 IZ65560:IZ65562 SV65560:SV65562 ACR65560:ACR65562 AMN65560:AMN65562 AWJ65560:AWJ65562 BGF65560:BGF65562 BQB65560:BQB65562 BZX65560:BZX65562 CJT65560:CJT65562 CTP65560:CTP65562 DDL65560:DDL65562 DNH65560:DNH65562 DXD65560:DXD65562 EGZ65560:EGZ65562 EQV65560:EQV65562 FAR65560:FAR65562 FKN65560:FKN65562 FUJ65560:FUJ65562 GEF65560:GEF65562 GOB65560:GOB65562 GXX65560:GXX65562 HHT65560:HHT65562 HRP65560:HRP65562 IBL65560:IBL65562 ILH65560:ILH65562 IVD65560:IVD65562 JEZ65560:JEZ65562 JOV65560:JOV65562 JYR65560:JYR65562 KIN65560:KIN65562 KSJ65560:KSJ65562 LCF65560:LCF65562 LMB65560:LMB65562 LVX65560:LVX65562 MFT65560:MFT65562 MPP65560:MPP65562 MZL65560:MZL65562 NJH65560:NJH65562 NTD65560:NTD65562 OCZ65560:OCZ65562 OMV65560:OMV65562 OWR65560:OWR65562 PGN65560:PGN65562 PQJ65560:PQJ65562 QAF65560:QAF65562 QKB65560:QKB65562 QTX65560:QTX65562 RDT65560:RDT65562 RNP65560:RNP65562 RXL65560:RXL65562 SHH65560:SHH65562 SRD65560:SRD65562 TAZ65560:TAZ65562 TKV65560:TKV65562 TUR65560:TUR65562 UEN65560:UEN65562 UOJ65560:UOJ65562 UYF65560:UYF65562 VIB65560:VIB65562 VRX65560:VRX65562 WBT65560:WBT65562 WLP65560:WLP65562 WVL65560:WVL65562 D131096:D131098 IZ131096:IZ131098 SV131096:SV131098 ACR131096:ACR131098 AMN131096:AMN131098 AWJ131096:AWJ131098 BGF131096:BGF131098 BQB131096:BQB131098 BZX131096:BZX131098 CJT131096:CJT131098 CTP131096:CTP131098 DDL131096:DDL131098 DNH131096:DNH131098 DXD131096:DXD131098 EGZ131096:EGZ131098 EQV131096:EQV131098 FAR131096:FAR131098 FKN131096:FKN131098 FUJ131096:FUJ131098 GEF131096:GEF131098 GOB131096:GOB131098 GXX131096:GXX131098 HHT131096:HHT131098 HRP131096:HRP131098 IBL131096:IBL131098 ILH131096:ILH131098 IVD131096:IVD131098 JEZ131096:JEZ131098 JOV131096:JOV131098 JYR131096:JYR131098 KIN131096:KIN131098 KSJ131096:KSJ131098 LCF131096:LCF131098 LMB131096:LMB131098 LVX131096:LVX131098 MFT131096:MFT131098 MPP131096:MPP131098 MZL131096:MZL131098 NJH131096:NJH131098 NTD131096:NTD131098 OCZ131096:OCZ131098 OMV131096:OMV131098 OWR131096:OWR131098 PGN131096:PGN131098 PQJ131096:PQJ131098 QAF131096:QAF131098 QKB131096:QKB131098 QTX131096:QTX131098 RDT131096:RDT131098 RNP131096:RNP131098 RXL131096:RXL131098 SHH131096:SHH131098 SRD131096:SRD131098 TAZ131096:TAZ131098 TKV131096:TKV131098 TUR131096:TUR131098 UEN131096:UEN131098 UOJ131096:UOJ131098 UYF131096:UYF131098 VIB131096:VIB131098 VRX131096:VRX131098 WBT131096:WBT131098 WLP131096:WLP131098 WVL131096:WVL131098 D196632:D196634 IZ196632:IZ196634 SV196632:SV196634 ACR196632:ACR196634 AMN196632:AMN196634 AWJ196632:AWJ196634 BGF196632:BGF196634 BQB196632:BQB196634 BZX196632:BZX196634 CJT196632:CJT196634 CTP196632:CTP196634 DDL196632:DDL196634 DNH196632:DNH196634 DXD196632:DXD196634 EGZ196632:EGZ196634 EQV196632:EQV196634 FAR196632:FAR196634 FKN196632:FKN196634 FUJ196632:FUJ196634 GEF196632:GEF196634 GOB196632:GOB196634 GXX196632:GXX196634 HHT196632:HHT196634 HRP196632:HRP196634 IBL196632:IBL196634 ILH196632:ILH196634 IVD196632:IVD196634 JEZ196632:JEZ196634 JOV196632:JOV196634 JYR196632:JYR196634 KIN196632:KIN196634 KSJ196632:KSJ196634 LCF196632:LCF196634 LMB196632:LMB196634 LVX196632:LVX196634 MFT196632:MFT196634 MPP196632:MPP196634 MZL196632:MZL196634 NJH196632:NJH196634 NTD196632:NTD196634 OCZ196632:OCZ196634 OMV196632:OMV196634 OWR196632:OWR196634 PGN196632:PGN196634 PQJ196632:PQJ196634 QAF196632:QAF196634 QKB196632:QKB196634 QTX196632:QTX196634 RDT196632:RDT196634 RNP196632:RNP196634 RXL196632:RXL196634 SHH196632:SHH196634 SRD196632:SRD196634 TAZ196632:TAZ196634 TKV196632:TKV196634 TUR196632:TUR196634 UEN196632:UEN196634 UOJ196632:UOJ196634 UYF196632:UYF196634 VIB196632:VIB196634 VRX196632:VRX196634 WBT196632:WBT196634 WLP196632:WLP196634 WVL196632:WVL196634 D262168:D262170 IZ262168:IZ262170 SV262168:SV262170 ACR262168:ACR262170 AMN262168:AMN262170 AWJ262168:AWJ262170 BGF262168:BGF262170 BQB262168:BQB262170 BZX262168:BZX262170 CJT262168:CJT262170 CTP262168:CTP262170 DDL262168:DDL262170 DNH262168:DNH262170 DXD262168:DXD262170 EGZ262168:EGZ262170 EQV262168:EQV262170 FAR262168:FAR262170 FKN262168:FKN262170 FUJ262168:FUJ262170 GEF262168:GEF262170 GOB262168:GOB262170 GXX262168:GXX262170 HHT262168:HHT262170 HRP262168:HRP262170 IBL262168:IBL262170 ILH262168:ILH262170 IVD262168:IVD262170 JEZ262168:JEZ262170 JOV262168:JOV262170 JYR262168:JYR262170 KIN262168:KIN262170 KSJ262168:KSJ262170 LCF262168:LCF262170 LMB262168:LMB262170 LVX262168:LVX262170 MFT262168:MFT262170 MPP262168:MPP262170 MZL262168:MZL262170 NJH262168:NJH262170 NTD262168:NTD262170 OCZ262168:OCZ262170 OMV262168:OMV262170 OWR262168:OWR262170 PGN262168:PGN262170 PQJ262168:PQJ262170 QAF262168:QAF262170 QKB262168:QKB262170 QTX262168:QTX262170 RDT262168:RDT262170 RNP262168:RNP262170 RXL262168:RXL262170 SHH262168:SHH262170 SRD262168:SRD262170 TAZ262168:TAZ262170 TKV262168:TKV262170 TUR262168:TUR262170 UEN262168:UEN262170 UOJ262168:UOJ262170 UYF262168:UYF262170 VIB262168:VIB262170 VRX262168:VRX262170 WBT262168:WBT262170 WLP262168:WLP262170 WVL262168:WVL262170 D327704:D327706 IZ327704:IZ327706 SV327704:SV327706 ACR327704:ACR327706 AMN327704:AMN327706 AWJ327704:AWJ327706 BGF327704:BGF327706 BQB327704:BQB327706 BZX327704:BZX327706 CJT327704:CJT327706 CTP327704:CTP327706 DDL327704:DDL327706 DNH327704:DNH327706 DXD327704:DXD327706 EGZ327704:EGZ327706 EQV327704:EQV327706 FAR327704:FAR327706 FKN327704:FKN327706 FUJ327704:FUJ327706 GEF327704:GEF327706 GOB327704:GOB327706 GXX327704:GXX327706 HHT327704:HHT327706 HRP327704:HRP327706 IBL327704:IBL327706 ILH327704:ILH327706 IVD327704:IVD327706 JEZ327704:JEZ327706 JOV327704:JOV327706 JYR327704:JYR327706 KIN327704:KIN327706 KSJ327704:KSJ327706 LCF327704:LCF327706 LMB327704:LMB327706 LVX327704:LVX327706 MFT327704:MFT327706 MPP327704:MPP327706 MZL327704:MZL327706 NJH327704:NJH327706 NTD327704:NTD327706 OCZ327704:OCZ327706 OMV327704:OMV327706 OWR327704:OWR327706 PGN327704:PGN327706 PQJ327704:PQJ327706 QAF327704:QAF327706 QKB327704:QKB327706 QTX327704:QTX327706 RDT327704:RDT327706 RNP327704:RNP327706 RXL327704:RXL327706 SHH327704:SHH327706 SRD327704:SRD327706 TAZ327704:TAZ327706 TKV327704:TKV327706 TUR327704:TUR327706 UEN327704:UEN327706 UOJ327704:UOJ327706 UYF327704:UYF327706 VIB327704:VIB327706 VRX327704:VRX327706 WBT327704:WBT327706 WLP327704:WLP327706 WVL327704:WVL327706 D393240:D393242 IZ393240:IZ393242 SV393240:SV393242 ACR393240:ACR393242 AMN393240:AMN393242 AWJ393240:AWJ393242 BGF393240:BGF393242 BQB393240:BQB393242 BZX393240:BZX393242 CJT393240:CJT393242 CTP393240:CTP393242 DDL393240:DDL393242 DNH393240:DNH393242 DXD393240:DXD393242 EGZ393240:EGZ393242 EQV393240:EQV393242 FAR393240:FAR393242 FKN393240:FKN393242 FUJ393240:FUJ393242 GEF393240:GEF393242 GOB393240:GOB393242 GXX393240:GXX393242 HHT393240:HHT393242 HRP393240:HRP393242 IBL393240:IBL393242 ILH393240:ILH393242 IVD393240:IVD393242 JEZ393240:JEZ393242 JOV393240:JOV393242 JYR393240:JYR393242 KIN393240:KIN393242 KSJ393240:KSJ393242 LCF393240:LCF393242 LMB393240:LMB393242 LVX393240:LVX393242 MFT393240:MFT393242 MPP393240:MPP393242 MZL393240:MZL393242 NJH393240:NJH393242 NTD393240:NTD393242 OCZ393240:OCZ393242 OMV393240:OMV393242 OWR393240:OWR393242 PGN393240:PGN393242 PQJ393240:PQJ393242 QAF393240:QAF393242 QKB393240:QKB393242 QTX393240:QTX393242 RDT393240:RDT393242 RNP393240:RNP393242 RXL393240:RXL393242 SHH393240:SHH393242 SRD393240:SRD393242 TAZ393240:TAZ393242 TKV393240:TKV393242 TUR393240:TUR393242 UEN393240:UEN393242 UOJ393240:UOJ393242 UYF393240:UYF393242 VIB393240:VIB393242 VRX393240:VRX393242 WBT393240:WBT393242 WLP393240:WLP393242 WVL393240:WVL393242 D458776:D458778 IZ458776:IZ458778 SV458776:SV458778 ACR458776:ACR458778 AMN458776:AMN458778 AWJ458776:AWJ458778 BGF458776:BGF458778 BQB458776:BQB458778 BZX458776:BZX458778 CJT458776:CJT458778 CTP458776:CTP458778 DDL458776:DDL458778 DNH458776:DNH458778 DXD458776:DXD458778 EGZ458776:EGZ458778 EQV458776:EQV458778 FAR458776:FAR458778 FKN458776:FKN458778 FUJ458776:FUJ458778 GEF458776:GEF458778 GOB458776:GOB458778 GXX458776:GXX458778 HHT458776:HHT458778 HRP458776:HRP458778 IBL458776:IBL458778 ILH458776:ILH458778 IVD458776:IVD458778 JEZ458776:JEZ458778 JOV458776:JOV458778 JYR458776:JYR458778 KIN458776:KIN458778 KSJ458776:KSJ458778 LCF458776:LCF458778 LMB458776:LMB458778 LVX458776:LVX458778 MFT458776:MFT458778 MPP458776:MPP458778 MZL458776:MZL458778 NJH458776:NJH458778 NTD458776:NTD458778 OCZ458776:OCZ458778 OMV458776:OMV458778 OWR458776:OWR458778 PGN458776:PGN458778 PQJ458776:PQJ458778 QAF458776:QAF458778 QKB458776:QKB458778 QTX458776:QTX458778 RDT458776:RDT458778 RNP458776:RNP458778 RXL458776:RXL458778 SHH458776:SHH458778 SRD458776:SRD458778 TAZ458776:TAZ458778 TKV458776:TKV458778 TUR458776:TUR458778 UEN458776:UEN458778 UOJ458776:UOJ458778 UYF458776:UYF458778 VIB458776:VIB458778 VRX458776:VRX458778 WBT458776:WBT458778 WLP458776:WLP458778 WVL458776:WVL458778 D524312:D524314 IZ524312:IZ524314 SV524312:SV524314 ACR524312:ACR524314 AMN524312:AMN524314 AWJ524312:AWJ524314 BGF524312:BGF524314 BQB524312:BQB524314 BZX524312:BZX524314 CJT524312:CJT524314 CTP524312:CTP524314 DDL524312:DDL524314 DNH524312:DNH524314 DXD524312:DXD524314 EGZ524312:EGZ524314 EQV524312:EQV524314 FAR524312:FAR524314 FKN524312:FKN524314 FUJ524312:FUJ524314 GEF524312:GEF524314 GOB524312:GOB524314 GXX524312:GXX524314 HHT524312:HHT524314 HRP524312:HRP524314 IBL524312:IBL524314 ILH524312:ILH524314 IVD524312:IVD524314 JEZ524312:JEZ524314 JOV524312:JOV524314 JYR524312:JYR524314 KIN524312:KIN524314 KSJ524312:KSJ524314 LCF524312:LCF524314 LMB524312:LMB524314 LVX524312:LVX524314 MFT524312:MFT524314 MPP524312:MPP524314 MZL524312:MZL524314 NJH524312:NJH524314 NTD524312:NTD524314 OCZ524312:OCZ524314 OMV524312:OMV524314 OWR524312:OWR524314 PGN524312:PGN524314 PQJ524312:PQJ524314 QAF524312:QAF524314 QKB524312:QKB524314 QTX524312:QTX524314 RDT524312:RDT524314 RNP524312:RNP524314 RXL524312:RXL524314 SHH524312:SHH524314 SRD524312:SRD524314 TAZ524312:TAZ524314 TKV524312:TKV524314 TUR524312:TUR524314 UEN524312:UEN524314 UOJ524312:UOJ524314 UYF524312:UYF524314 VIB524312:VIB524314 VRX524312:VRX524314 WBT524312:WBT524314 WLP524312:WLP524314 WVL524312:WVL524314 D589848:D589850 IZ589848:IZ589850 SV589848:SV589850 ACR589848:ACR589850 AMN589848:AMN589850 AWJ589848:AWJ589850 BGF589848:BGF589850 BQB589848:BQB589850 BZX589848:BZX589850 CJT589848:CJT589850 CTP589848:CTP589850 DDL589848:DDL589850 DNH589848:DNH589850 DXD589848:DXD589850 EGZ589848:EGZ589850 EQV589848:EQV589850 FAR589848:FAR589850 FKN589848:FKN589850 FUJ589848:FUJ589850 GEF589848:GEF589850 GOB589848:GOB589850 GXX589848:GXX589850 HHT589848:HHT589850 HRP589848:HRP589850 IBL589848:IBL589850 ILH589848:ILH589850 IVD589848:IVD589850 JEZ589848:JEZ589850 JOV589848:JOV589850 JYR589848:JYR589850 KIN589848:KIN589850 KSJ589848:KSJ589850 LCF589848:LCF589850 LMB589848:LMB589850 LVX589848:LVX589850 MFT589848:MFT589850 MPP589848:MPP589850 MZL589848:MZL589850 NJH589848:NJH589850 NTD589848:NTD589850 OCZ589848:OCZ589850 OMV589848:OMV589850 OWR589848:OWR589850 PGN589848:PGN589850 PQJ589848:PQJ589850 QAF589848:QAF589850 QKB589848:QKB589850 QTX589848:QTX589850 RDT589848:RDT589850 RNP589848:RNP589850 RXL589848:RXL589850 SHH589848:SHH589850 SRD589848:SRD589850 TAZ589848:TAZ589850 TKV589848:TKV589850 TUR589848:TUR589850 UEN589848:UEN589850 UOJ589848:UOJ589850 UYF589848:UYF589850 VIB589848:VIB589850 VRX589848:VRX589850 WBT589848:WBT589850 WLP589848:WLP589850 WVL589848:WVL589850 D655384:D655386 IZ655384:IZ655386 SV655384:SV655386 ACR655384:ACR655386 AMN655384:AMN655386 AWJ655384:AWJ655386 BGF655384:BGF655386 BQB655384:BQB655386 BZX655384:BZX655386 CJT655384:CJT655386 CTP655384:CTP655386 DDL655384:DDL655386 DNH655384:DNH655386 DXD655384:DXD655386 EGZ655384:EGZ655386 EQV655384:EQV655386 FAR655384:FAR655386 FKN655384:FKN655386 FUJ655384:FUJ655386 GEF655384:GEF655386 GOB655384:GOB655386 GXX655384:GXX655386 HHT655384:HHT655386 HRP655384:HRP655386 IBL655384:IBL655386 ILH655384:ILH655386 IVD655384:IVD655386 JEZ655384:JEZ655386 JOV655384:JOV655386 JYR655384:JYR655386 KIN655384:KIN655386 KSJ655384:KSJ655386 LCF655384:LCF655386 LMB655384:LMB655386 LVX655384:LVX655386 MFT655384:MFT655386 MPP655384:MPP655386 MZL655384:MZL655386 NJH655384:NJH655386 NTD655384:NTD655386 OCZ655384:OCZ655386 OMV655384:OMV655386 OWR655384:OWR655386 PGN655384:PGN655386 PQJ655384:PQJ655386 QAF655384:QAF655386 QKB655384:QKB655386 QTX655384:QTX655386 RDT655384:RDT655386 RNP655384:RNP655386 RXL655384:RXL655386 SHH655384:SHH655386 SRD655384:SRD655386 TAZ655384:TAZ655386 TKV655384:TKV655386 TUR655384:TUR655386 UEN655384:UEN655386 UOJ655384:UOJ655386 UYF655384:UYF655386 VIB655384:VIB655386 VRX655384:VRX655386 WBT655384:WBT655386 WLP655384:WLP655386 WVL655384:WVL655386 D720920:D720922 IZ720920:IZ720922 SV720920:SV720922 ACR720920:ACR720922 AMN720920:AMN720922 AWJ720920:AWJ720922 BGF720920:BGF720922 BQB720920:BQB720922 BZX720920:BZX720922 CJT720920:CJT720922 CTP720920:CTP720922 DDL720920:DDL720922 DNH720920:DNH720922 DXD720920:DXD720922 EGZ720920:EGZ720922 EQV720920:EQV720922 FAR720920:FAR720922 FKN720920:FKN720922 FUJ720920:FUJ720922 GEF720920:GEF720922 GOB720920:GOB720922 GXX720920:GXX720922 HHT720920:HHT720922 HRP720920:HRP720922 IBL720920:IBL720922 ILH720920:ILH720922 IVD720920:IVD720922 JEZ720920:JEZ720922 JOV720920:JOV720922 JYR720920:JYR720922 KIN720920:KIN720922 KSJ720920:KSJ720922 LCF720920:LCF720922 LMB720920:LMB720922 LVX720920:LVX720922 MFT720920:MFT720922 MPP720920:MPP720922 MZL720920:MZL720922 NJH720920:NJH720922 NTD720920:NTD720922 OCZ720920:OCZ720922 OMV720920:OMV720922 OWR720920:OWR720922 PGN720920:PGN720922 PQJ720920:PQJ720922 QAF720920:QAF720922 QKB720920:QKB720922 QTX720920:QTX720922 RDT720920:RDT720922 RNP720920:RNP720922 RXL720920:RXL720922 SHH720920:SHH720922 SRD720920:SRD720922 TAZ720920:TAZ720922 TKV720920:TKV720922 TUR720920:TUR720922 UEN720920:UEN720922 UOJ720920:UOJ720922 UYF720920:UYF720922 VIB720920:VIB720922 VRX720920:VRX720922 WBT720920:WBT720922 WLP720920:WLP720922 WVL720920:WVL720922 D786456:D786458 IZ786456:IZ786458 SV786456:SV786458 ACR786456:ACR786458 AMN786456:AMN786458 AWJ786456:AWJ786458 BGF786456:BGF786458 BQB786456:BQB786458 BZX786456:BZX786458 CJT786456:CJT786458 CTP786456:CTP786458 DDL786456:DDL786458 DNH786456:DNH786458 DXD786456:DXD786458 EGZ786456:EGZ786458 EQV786456:EQV786458 FAR786456:FAR786458 FKN786456:FKN786458 FUJ786456:FUJ786458 GEF786456:GEF786458 GOB786456:GOB786458 GXX786456:GXX786458 HHT786456:HHT786458 HRP786456:HRP786458 IBL786456:IBL786458 ILH786456:ILH786458 IVD786456:IVD786458 JEZ786456:JEZ786458 JOV786456:JOV786458 JYR786456:JYR786458 KIN786456:KIN786458 KSJ786456:KSJ786458 LCF786456:LCF786458 LMB786456:LMB786458 LVX786456:LVX786458 MFT786456:MFT786458 MPP786456:MPP786458 MZL786456:MZL786458 NJH786456:NJH786458 NTD786456:NTD786458 OCZ786456:OCZ786458 OMV786456:OMV786458 OWR786456:OWR786458 PGN786456:PGN786458 PQJ786456:PQJ786458 QAF786456:QAF786458 QKB786456:QKB786458 QTX786456:QTX786458 RDT786456:RDT786458 RNP786456:RNP786458 RXL786456:RXL786458 SHH786456:SHH786458 SRD786456:SRD786458 TAZ786456:TAZ786458 TKV786456:TKV786458 TUR786456:TUR786458 UEN786456:UEN786458 UOJ786456:UOJ786458 UYF786456:UYF786458 VIB786456:VIB786458 VRX786456:VRX786458 WBT786456:WBT786458 WLP786456:WLP786458 WVL786456:WVL786458 D851992:D851994 IZ851992:IZ851994 SV851992:SV851994 ACR851992:ACR851994 AMN851992:AMN851994 AWJ851992:AWJ851994 BGF851992:BGF851994 BQB851992:BQB851994 BZX851992:BZX851994 CJT851992:CJT851994 CTP851992:CTP851994 DDL851992:DDL851994 DNH851992:DNH851994 DXD851992:DXD851994 EGZ851992:EGZ851994 EQV851992:EQV851994 FAR851992:FAR851994 FKN851992:FKN851994 FUJ851992:FUJ851994 GEF851992:GEF851994 GOB851992:GOB851994 GXX851992:GXX851994 HHT851992:HHT851994 HRP851992:HRP851994 IBL851992:IBL851994 ILH851992:ILH851994 IVD851992:IVD851994 JEZ851992:JEZ851994 JOV851992:JOV851994 JYR851992:JYR851994 KIN851992:KIN851994 KSJ851992:KSJ851994 LCF851992:LCF851994 LMB851992:LMB851994 LVX851992:LVX851994 MFT851992:MFT851994 MPP851992:MPP851994 MZL851992:MZL851994 NJH851992:NJH851994 NTD851992:NTD851994 OCZ851992:OCZ851994 OMV851992:OMV851994 OWR851992:OWR851994 PGN851992:PGN851994 PQJ851992:PQJ851994 QAF851992:QAF851994 QKB851992:QKB851994 QTX851992:QTX851994 RDT851992:RDT851994 RNP851992:RNP851994 RXL851992:RXL851994 SHH851992:SHH851994 SRD851992:SRD851994 TAZ851992:TAZ851994 TKV851992:TKV851994 TUR851992:TUR851994 UEN851992:UEN851994 UOJ851992:UOJ851994 UYF851992:UYF851994 VIB851992:VIB851994 VRX851992:VRX851994 WBT851992:WBT851994 WLP851992:WLP851994 WVL851992:WVL851994 D917528:D917530 IZ917528:IZ917530 SV917528:SV917530 ACR917528:ACR917530 AMN917528:AMN917530 AWJ917528:AWJ917530 BGF917528:BGF917530 BQB917528:BQB917530 BZX917528:BZX917530 CJT917528:CJT917530 CTP917528:CTP917530 DDL917528:DDL917530 DNH917528:DNH917530 DXD917528:DXD917530 EGZ917528:EGZ917530 EQV917528:EQV917530 FAR917528:FAR917530 FKN917528:FKN917530 FUJ917528:FUJ917530 GEF917528:GEF917530 GOB917528:GOB917530 GXX917528:GXX917530 HHT917528:HHT917530 HRP917528:HRP917530 IBL917528:IBL917530 ILH917528:ILH917530 IVD917528:IVD917530 JEZ917528:JEZ917530 JOV917528:JOV917530 JYR917528:JYR917530 KIN917528:KIN917530 KSJ917528:KSJ917530 LCF917528:LCF917530 LMB917528:LMB917530 LVX917528:LVX917530 MFT917528:MFT917530 MPP917528:MPP917530 MZL917528:MZL917530 NJH917528:NJH917530 NTD917528:NTD917530 OCZ917528:OCZ917530 OMV917528:OMV917530 OWR917528:OWR917530 PGN917528:PGN917530 PQJ917528:PQJ917530 QAF917528:QAF917530 QKB917528:QKB917530 QTX917528:QTX917530 RDT917528:RDT917530 RNP917528:RNP917530 RXL917528:RXL917530 SHH917528:SHH917530 SRD917528:SRD917530 TAZ917528:TAZ917530 TKV917528:TKV917530 TUR917528:TUR917530 UEN917528:UEN917530 UOJ917528:UOJ917530 UYF917528:UYF917530 VIB917528:VIB917530 VRX917528:VRX917530 WBT917528:WBT917530 WLP917528:WLP917530 WVL917528:WVL917530 D983064:D983066 IZ983064:IZ983066 SV983064:SV983066 ACR983064:ACR983066 AMN983064:AMN983066 AWJ983064:AWJ983066 BGF983064:BGF983066 BQB983064:BQB983066 BZX983064:BZX983066 CJT983064:CJT983066 CTP983064:CTP983066 DDL983064:DDL983066 DNH983064:DNH983066 DXD983064:DXD983066 EGZ983064:EGZ983066 EQV983064:EQV983066 FAR983064:FAR983066 FKN983064:FKN983066 FUJ983064:FUJ983066 GEF983064:GEF983066 GOB983064:GOB983066 GXX983064:GXX983066 HHT983064:HHT983066 HRP983064:HRP983066 IBL983064:IBL983066 ILH983064:ILH983066 IVD983064:IVD983066 JEZ983064:JEZ983066 JOV983064:JOV983066 JYR983064:JYR983066 KIN983064:KIN983066 KSJ983064:KSJ983066 LCF983064:LCF983066 LMB983064:LMB983066 LVX983064:LVX983066 MFT983064:MFT983066 MPP983064:MPP983066 MZL983064:MZL983066 NJH983064:NJH983066 NTD983064:NTD983066 OCZ983064:OCZ983066 OMV983064:OMV983066 OWR983064:OWR983066 PGN983064:PGN983066 PQJ983064:PQJ983066 QAF983064:QAF983066 QKB983064:QKB983066 QTX983064:QTX983066 RDT983064:RDT983066 RNP983064:RNP983066 RXL983064:RXL983066 SHH983064:SHH983066 SRD983064:SRD983066 TAZ983064:TAZ983066 TKV983064:TKV983066 TUR983064:TUR983066 UEN983064:UEN983066 UOJ983064:UOJ983066 UYF983064:UYF983066 VIB983064:VIB983066 VRX983064:VRX983066 WBT983064:WBT983066 WLP983064:WLP983066" xr:uid="{4C9ABE82-DA66-4FF9-B231-E0F0E88282EF}">
      <formula1>"　,✓"</formula1>
    </dataValidation>
    <dataValidation type="list" allowBlank="1" showInputMessage="1" showErrorMessage="1" promptTitle="メールアカウントの移行不要" prompt="ここにチェックを入れた場合、シート「メールアカウント」への記入は不要です。" sqref="D23" xr:uid="{2EC45E2E-24CB-4E5A-AB14-FEE8F14A4E74}">
      <formula1>"　,✓"</formula1>
    </dataValidation>
    <dataValidation type="list" allowBlank="1" showInputMessage="1" showErrorMessage="1" promptTitle="FTPアカウントの移行不要" prompt="ここにチェックを入れた場合、シート「FTPアカウント」への記入は不要です。" sqref="D24" xr:uid="{7563E9F6-C38D-4194-BD40-D79568E6E8C5}">
      <formula1>"　,✓"</formula1>
    </dataValidation>
    <dataValidation type="list" allowBlank="1" showInputMessage="1" showErrorMessage="1" promptTitle="ウェブデータの移行不要" prompt="ここにチェックを入れた場合、シート「ウェブデータ」への記入は不要です。" sqref="D25" xr:uid="{6F774F19-96C5-493B-9908-43BD175DC663}">
      <formula1>"　,✓"</formula1>
    </dataValidation>
  </dataValidations>
  <hyperlinks>
    <hyperlink ref="C15" r:id="rId1" xr:uid="{0506BB04-15C2-42E7-87FC-DE38341EB612}"/>
  </hyperlinks>
  <pageMargins left="0.75" right="0.75" top="1" bottom="1"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4B366-3229-40DF-97F7-B1B59B730273}">
  <dimension ref="A2:H29"/>
  <sheetViews>
    <sheetView showGridLines="0" workbookViewId="0"/>
  </sheetViews>
  <sheetFormatPr defaultColWidth="10.6640625" defaultRowHeight="18" x14ac:dyDescent="0.2"/>
  <cols>
    <col min="1" max="2" width="5.77734375" style="13" customWidth="1"/>
    <col min="3" max="3" width="10.6640625" style="13"/>
    <col min="4" max="4" width="19.109375" style="13" customWidth="1"/>
    <col min="5" max="257" width="10.6640625" style="13"/>
    <col min="258" max="258" width="15.44140625" style="13" customWidth="1"/>
    <col min="259" max="513" width="10.6640625" style="13"/>
    <col min="514" max="514" width="15.44140625" style="13" customWidth="1"/>
    <col min="515" max="769" width="10.6640625" style="13"/>
    <col min="770" max="770" width="15.44140625" style="13" customWidth="1"/>
    <col min="771" max="1025" width="10.6640625" style="13"/>
    <col min="1026" max="1026" width="15.44140625" style="13" customWidth="1"/>
    <col min="1027" max="1281" width="10.6640625" style="13"/>
    <col min="1282" max="1282" width="15.44140625" style="13" customWidth="1"/>
    <col min="1283" max="1537" width="10.6640625" style="13"/>
    <col min="1538" max="1538" width="15.44140625" style="13" customWidth="1"/>
    <col min="1539" max="1793" width="10.6640625" style="13"/>
    <col min="1794" max="1794" width="15.44140625" style="13" customWidth="1"/>
    <col min="1795" max="2049" width="10.6640625" style="13"/>
    <col min="2050" max="2050" width="15.44140625" style="13" customWidth="1"/>
    <col min="2051" max="2305" width="10.6640625" style="13"/>
    <col min="2306" max="2306" width="15.44140625" style="13" customWidth="1"/>
    <col min="2307" max="2561" width="10.6640625" style="13"/>
    <col min="2562" max="2562" width="15.44140625" style="13" customWidth="1"/>
    <col min="2563" max="2817" width="10.6640625" style="13"/>
    <col min="2818" max="2818" width="15.44140625" style="13" customWidth="1"/>
    <col min="2819" max="3073" width="10.6640625" style="13"/>
    <col min="3074" max="3074" width="15.44140625" style="13" customWidth="1"/>
    <col min="3075" max="3329" width="10.6640625" style="13"/>
    <col min="3330" max="3330" width="15.44140625" style="13" customWidth="1"/>
    <col min="3331" max="3585" width="10.6640625" style="13"/>
    <col min="3586" max="3586" width="15.44140625" style="13" customWidth="1"/>
    <col min="3587" max="3841" width="10.6640625" style="13"/>
    <col min="3842" max="3842" width="15.44140625" style="13" customWidth="1"/>
    <col min="3843" max="4097" width="10.6640625" style="13"/>
    <col min="4098" max="4098" width="15.44140625" style="13" customWidth="1"/>
    <col min="4099" max="4353" width="10.6640625" style="13"/>
    <col min="4354" max="4354" width="15.44140625" style="13" customWidth="1"/>
    <col min="4355" max="4609" width="10.6640625" style="13"/>
    <col min="4610" max="4610" width="15.44140625" style="13" customWidth="1"/>
    <col min="4611" max="4865" width="10.6640625" style="13"/>
    <col min="4866" max="4866" width="15.44140625" style="13" customWidth="1"/>
    <col min="4867" max="5121" width="10.6640625" style="13"/>
    <col min="5122" max="5122" width="15.44140625" style="13" customWidth="1"/>
    <col min="5123" max="5377" width="10.6640625" style="13"/>
    <col min="5378" max="5378" width="15.44140625" style="13" customWidth="1"/>
    <col min="5379" max="5633" width="10.6640625" style="13"/>
    <col min="5634" max="5634" width="15.44140625" style="13" customWidth="1"/>
    <col min="5635" max="5889" width="10.6640625" style="13"/>
    <col min="5890" max="5890" width="15.44140625" style="13" customWidth="1"/>
    <col min="5891" max="6145" width="10.6640625" style="13"/>
    <col min="6146" max="6146" width="15.44140625" style="13" customWidth="1"/>
    <col min="6147" max="6401" width="10.6640625" style="13"/>
    <col min="6402" max="6402" width="15.44140625" style="13" customWidth="1"/>
    <col min="6403" max="6657" width="10.6640625" style="13"/>
    <col min="6658" max="6658" width="15.44140625" style="13" customWidth="1"/>
    <col min="6659" max="6913" width="10.6640625" style="13"/>
    <col min="6914" max="6914" width="15.44140625" style="13" customWidth="1"/>
    <col min="6915" max="7169" width="10.6640625" style="13"/>
    <col min="7170" max="7170" width="15.44140625" style="13" customWidth="1"/>
    <col min="7171" max="7425" width="10.6640625" style="13"/>
    <col min="7426" max="7426" width="15.44140625" style="13" customWidth="1"/>
    <col min="7427" max="7681" width="10.6640625" style="13"/>
    <col min="7682" max="7682" width="15.44140625" style="13" customWidth="1"/>
    <col min="7683" max="7937" width="10.6640625" style="13"/>
    <col min="7938" max="7938" width="15.44140625" style="13" customWidth="1"/>
    <col min="7939" max="8193" width="10.6640625" style="13"/>
    <col min="8194" max="8194" width="15.44140625" style="13" customWidth="1"/>
    <col min="8195" max="8449" width="10.6640625" style="13"/>
    <col min="8450" max="8450" width="15.44140625" style="13" customWidth="1"/>
    <col min="8451" max="8705" width="10.6640625" style="13"/>
    <col min="8706" max="8706" width="15.44140625" style="13" customWidth="1"/>
    <col min="8707" max="8961" width="10.6640625" style="13"/>
    <col min="8962" max="8962" width="15.44140625" style="13" customWidth="1"/>
    <col min="8963" max="9217" width="10.6640625" style="13"/>
    <col min="9218" max="9218" width="15.44140625" style="13" customWidth="1"/>
    <col min="9219" max="9473" width="10.6640625" style="13"/>
    <col min="9474" max="9474" width="15.44140625" style="13" customWidth="1"/>
    <col min="9475" max="9729" width="10.6640625" style="13"/>
    <col min="9730" max="9730" width="15.44140625" style="13" customWidth="1"/>
    <col min="9731" max="9985" width="10.6640625" style="13"/>
    <col min="9986" max="9986" width="15.44140625" style="13" customWidth="1"/>
    <col min="9987" max="10241" width="10.6640625" style="13"/>
    <col min="10242" max="10242" width="15.44140625" style="13" customWidth="1"/>
    <col min="10243" max="10497" width="10.6640625" style="13"/>
    <col min="10498" max="10498" width="15.44140625" style="13" customWidth="1"/>
    <col min="10499" max="10753" width="10.6640625" style="13"/>
    <col min="10754" max="10754" width="15.44140625" style="13" customWidth="1"/>
    <col min="10755" max="11009" width="10.6640625" style="13"/>
    <col min="11010" max="11010" width="15.44140625" style="13" customWidth="1"/>
    <col min="11011" max="11265" width="10.6640625" style="13"/>
    <col min="11266" max="11266" width="15.44140625" style="13" customWidth="1"/>
    <col min="11267" max="11521" width="10.6640625" style="13"/>
    <col min="11522" max="11522" width="15.44140625" style="13" customWidth="1"/>
    <col min="11523" max="11777" width="10.6640625" style="13"/>
    <col min="11778" max="11778" width="15.44140625" style="13" customWidth="1"/>
    <col min="11779" max="12033" width="10.6640625" style="13"/>
    <col min="12034" max="12034" width="15.44140625" style="13" customWidth="1"/>
    <col min="12035" max="12289" width="10.6640625" style="13"/>
    <col min="12290" max="12290" width="15.44140625" style="13" customWidth="1"/>
    <col min="12291" max="12545" width="10.6640625" style="13"/>
    <col min="12546" max="12546" width="15.44140625" style="13" customWidth="1"/>
    <col min="12547" max="12801" width="10.6640625" style="13"/>
    <col min="12802" max="12802" width="15.44140625" style="13" customWidth="1"/>
    <col min="12803" max="13057" width="10.6640625" style="13"/>
    <col min="13058" max="13058" width="15.44140625" style="13" customWidth="1"/>
    <col min="13059" max="13313" width="10.6640625" style="13"/>
    <col min="13314" max="13314" width="15.44140625" style="13" customWidth="1"/>
    <col min="13315" max="13569" width="10.6640625" style="13"/>
    <col min="13570" max="13570" width="15.44140625" style="13" customWidth="1"/>
    <col min="13571" max="13825" width="10.6640625" style="13"/>
    <col min="13826" max="13826" width="15.44140625" style="13" customWidth="1"/>
    <col min="13827" max="14081" width="10.6640625" style="13"/>
    <col min="14082" max="14082" width="15.44140625" style="13" customWidth="1"/>
    <col min="14083" max="14337" width="10.6640625" style="13"/>
    <col min="14338" max="14338" width="15.44140625" style="13" customWidth="1"/>
    <col min="14339" max="14593" width="10.6640625" style="13"/>
    <col min="14594" max="14594" width="15.44140625" style="13" customWidth="1"/>
    <col min="14595" max="14849" width="10.6640625" style="13"/>
    <col min="14850" max="14850" width="15.44140625" style="13" customWidth="1"/>
    <col min="14851" max="15105" width="10.6640625" style="13"/>
    <col min="15106" max="15106" width="15.44140625" style="13" customWidth="1"/>
    <col min="15107" max="15361" width="10.6640625" style="13"/>
    <col min="15362" max="15362" width="15.44140625" style="13" customWidth="1"/>
    <col min="15363" max="15617" width="10.6640625" style="13"/>
    <col min="15618" max="15618" width="15.44140625" style="13" customWidth="1"/>
    <col min="15619" max="15873" width="10.6640625" style="13"/>
    <col min="15874" max="15874" width="15.44140625" style="13" customWidth="1"/>
    <col min="15875" max="16129" width="10.6640625" style="13"/>
    <col min="16130" max="16130" width="15.44140625" style="13" customWidth="1"/>
    <col min="16131" max="16384" width="10.6640625" style="13"/>
  </cols>
  <sheetData>
    <row r="2" spans="1:6" ht="19.8" x14ac:dyDescent="0.2">
      <c r="B2" s="208" t="s">
        <v>191</v>
      </c>
      <c r="C2" s="209"/>
      <c r="D2" s="209"/>
      <c r="E2" s="38"/>
      <c r="F2" s="39"/>
    </row>
    <row r="3" spans="1:6" ht="18.600000000000001" thickBot="1" x14ac:dyDescent="0.25">
      <c r="A3" s="15"/>
      <c r="B3" s="40"/>
      <c r="C3" s="40"/>
      <c r="D3" s="40"/>
      <c r="E3" s="41"/>
    </row>
    <row r="4" spans="1:6" ht="19.95" customHeight="1" thickBot="1" x14ac:dyDescent="0.25">
      <c r="A4" s="15"/>
      <c r="B4" s="201" t="s">
        <v>7</v>
      </c>
      <c r="C4" s="202"/>
      <c r="D4" s="203"/>
      <c r="E4" s="16"/>
    </row>
    <row r="5" spans="1:6" x14ac:dyDescent="0.2">
      <c r="B5" s="34"/>
      <c r="C5" s="34"/>
      <c r="D5" s="34"/>
    </row>
    <row r="6" spans="1:6" x14ac:dyDescent="0.2">
      <c r="B6" s="42">
        <v>1</v>
      </c>
      <c r="C6" s="13" t="s">
        <v>8</v>
      </c>
    </row>
    <row r="7" spans="1:6" x14ac:dyDescent="0.2">
      <c r="B7" s="43"/>
      <c r="C7" s="13" t="s">
        <v>9</v>
      </c>
    </row>
    <row r="8" spans="1:6" ht="10.95" customHeight="1" x14ac:dyDescent="0.2">
      <c r="B8" s="43"/>
    </row>
    <row r="9" spans="1:6" x14ac:dyDescent="0.2">
      <c r="B9" s="42">
        <v>2</v>
      </c>
      <c r="C9" s="13" t="s">
        <v>10</v>
      </c>
    </row>
    <row r="10" spans="1:6" x14ac:dyDescent="0.2">
      <c r="B10" s="43"/>
      <c r="C10" s="13" t="s">
        <v>278</v>
      </c>
    </row>
    <row r="11" spans="1:6" ht="10.95" customHeight="1" x14ac:dyDescent="0.2">
      <c r="B11" s="43"/>
    </row>
    <row r="12" spans="1:6" x14ac:dyDescent="0.2">
      <c r="B12" s="42">
        <v>3</v>
      </c>
      <c r="C12" s="13" t="s">
        <v>11</v>
      </c>
    </row>
    <row r="13" spans="1:6" hidden="1" x14ac:dyDescent="0.2">
      <c r="B13" s="43"/>
      <c r="C13" s="44" t="s">
        <v>12</v>
      </c>
    </row>
    <row r="14" spans="1:6" hidden="1" x14ac:dyDescent="0.2">
      <c r="B14" s="43"/>
      <c r="C14" s="44" t="s">
        <v>13</v>
      </c>
    </row>
    <row r="15" spans="1:6" ht="10.95" customHeight="1" x14ac:dyDescent="0.2">
      <c r="B15" s="43"/>
    </row>
    <row r="16" spans="1:6" x14ac:dyDescent="0.2">
      <c r="B16" s="42">
        <v>4</v>
      </c>
      <c r="C16" s="13" t="s">
        <v>14</v>
      </c>
    </row>
    <row r="17" spans="2:8" x14ac:dyDescent="0.2">
      <c r="B17" s="43"/>
      <c r="C17" s="13" t="s">
        <v>277</v>
      </c>
    </row>
    <row r="18" spans="2:8" ht="10.95" customHeight="1" x14ac:dyDescent="0.2">
      <c r="B18" s="43"/>
    </row>
    <row r="19" spans="2:8" x14ac:dyDescent="0.2">
      <c r="B19" s="42">
        <v>5</v>
      </c>
      <c r="C19" s="13" t="s">
        <v>15</v>
      </c>
    </row>
    <row r="20" spans="2:8" ht="10.95" customHeight="1" x14ac:dyDescent="0.2">
      <c r="B20" s="43"/>
      <c r="C20" s="45"/>
    </row>
    <row r="21" spans="2:8" x14ac:dyDescent="0.2">
      <c r="B21" s="42">
        <v>6</v>
      </c>
      <c r="C21" s="13" t="s">
        <v>279</v>
      </c>
    </row>
    <row r="22" spans="2:8" x14ac:dyDescent="0.2">
      <c r="B22" s="43"/>
      <c r="C22" s="13" t="s">
        <v>246</v>
      </c>
    </row>
    <row r="23" spans="2:8" ht="10.95" customHeight="1" x14ac:dyDescent="0.2">
      <c r="B23" s="43"/>
    </row>
    <row r="24" spans="2:8" x14ac:dyDescent="0.2">
      <c r="B24" s="42">
        <v>7</v>
      </c>
      <c r="C24" s="13" t="s">
        <v>16</v>
      </c>
    </row>
    <row r="25" spans="2:8" x14ac:dyDescent="0.2">
      <c r="B25" s="43"/>
      <c r="C25" s="13" t="s">
        <v>17</v>
      </c>
    </row>
    <row r="26" spans="2:8" x14ac:dyDescent="0.2">
      <c r="B26" s="43"/>
      <c r="C26" s="13" t="s">
        <v>18</v>
      </c>
    </row>
    <row r="27" spans="2:8" x14ac:dyDescent="0.2">
      <c r="B27" s="46"/>
      <c r="C27" s="47" t="s">
        <v>19</v>
      </c>
      <c r="D27" s="48"/>
      <c r="E27" s="48"/>
      <c r="F27" s="48"/>
      <c r="G27" s="48"/>
      <c r="H27" s="48"/>
    </row>
    <row r="28" spans="2:8" ht="10.95" customHeight="1" x14ac:dyDescent="0.2">
      <c r="B28" s="43"/>
    </row>
    <row r="29" spans="2:8" x14ac:dyDescent="0.2">
      <c r="B29" s="42">
        <v>8</v>
      </c>
      <c r="C29" s="13" t="s">
        <v>173</v>
      </c>
    </row>
  </sheetData>
  <sheetProtection sheet="1" objects="1" scenarios="1"/>
  <mergeCells count="2">
    <mergeCell ref="B2:D2"/>
    <mergeCell ref="B4:D4"/>
  </mergeCells>
  <phoneticPr fontId="1"/>
  <dataValidations count="1">
    <dataValidation type="list" allowBlank="1" showInputMessage="1" showErrorMessage="1" sqref="WVK982893:WVK982895 C65389:C65391 IY65389:IY65391 SU65389:SU65391 ACQ65389:ACQ65391 AMM65389:AMM65391 AWI65389:AWI65391 BGE65389:BGE65391 BQA65389:BQA65391 BZW65389:BZW65391 CJS65389:CJS65391 CTO65389:CTO65391 DDK65389:DDK65391 DNG65389:DNG65391 DXC65389:DXC65391 EGY65389:EGY65391 EQU65389:EQU65391 FAQ65389:FAQ65391 FKM65389:FKM65391 FUI65389:FUI65391 GEE65389:GEE65391 GOA65389:GOA65391 GXW65389:GXW65391 HHS65389:HHS65391 HRO65389:HRO65391 IBK65389:IBK65391 ILG65389:ILG65391 IVC65389:IVC65391 JEY65389:JEY65391 JOU65389:JOU65391 JYQ65389:JYQ65391 KIM65389:KIM65391 KSI65389:KSI65391 LCE65389:LCE65391 LMA65389:LMA65391 LVW65389:LVW65391 MFS65389:MFS65391 MPO65389:MPO65391 MZK65389:MZK65391 NJG65389:NJG65391 NTC65389:NTC65391 OCY65389:OCY65391 OMU65389:OMU65391 OWQ65389:OWQ65391 PGM65389:PGM65391 PQI65389:PQI65391 QAE65389:QAE65391 QKA65389:QKA65391 QTW65389:QTW65391 RDS65389:RDS65391 RNO65389:RNO65391 RXK65389:RXK65391 SHG65389:SHG65391 SRC65389:SRC65391 TAY65389:TAY65391 TKU65389:TKU65391 TUQ65389:TUQ65391 UEM65389:UEM65391 UOI65389:UOI65391 UYE65389:UYE65391 VIA65389:VIA65391 VRW65389:VRW65391 WBS65389:WBS65391 WLO65389:WLO65391 WVK65389:WVK65391 C130925:C130927 IY130925:IY130927 SU130925:SU130927 ACQ130925:ACQ130927 AMM130925:AMM130927 AWI130925:AWI130927 BGE130925:BGE130927 BQA130925:BQA130927 BZW130925:BZW130927 CJS130925:CJS130927 CTO130925:CTO130927 DDK130925:DDK130927 DNG130925:DNG130927 DXC130925:DXC130927 EGY130925:EGY130927 EQU130925:EQU130927 FAQ130925:FAQ130927 FKM130925:FKM130927 FUI130925:FUI130927 GEE130925:GEE130927 GOA130925:GOA130927 GXW130925:GXW130927 HHS130925:HHS130927 HRO130925:HRO130927 IBK130925:IBK130927 ILG130925:ILG130927 IVC130925:IVC130927 JEY130925:JEY130927 JOU130925:JOU130927 JYQ130925:JYQ130927 KIM130925:KIM130927 KSI130925:KSI130927 LCE130925:LCE130927 LMA130925:LMA130927 LVW130925:LVW130927 MFS130925:MFS130927 MPO130925:MPO130927 MZK130925:MZK130927 NJG130925:NJG130927 NTC130925:NTC130927 OCY130925:OCY130927 OMU130925:OMU130927 OWQ130925:OWQ130927 PGM130925:PGM130927 PQI130925:PQI130927 QAE130925:QAE130927 QKA130925:QKA130927 QTW130925:QTW130927 RDS130925:RDS130927 RNO130925:RNO130927 RXK130925:RXK130927 SHG130925:SHG130927 SRC130925:SRC130927 TAY130925:TAY130927 TKU130925:TKU130927 TUQ130925:TUQ130927 UEM130925:UEM130927 UOI130925:UOI130927 UYE130925:UYE130927 VIA130925:VIA130927 VRW130925:VRW130927 WBS130925:WBS130927 WLO130925:WLO130927 WVK130925:WVK130927 C196461:C196463 IY196461:IY196463 SU196461:SU196463 ACQ196461:ACQ196463 AMM196461:AMM196463 AWI196461:AWI196463 BGE196461:BGE196463 BQA196461:BQA196463 BZW196461:BZW196463 CJS196461:CJS196463 CTO196461:CTO196463 DDK196461:DDK196463 DNG196461:DNG196463 DXC196461:DXC196463 EGY196461:EGY196463 EQU196461:EQU196463 FAQ196461:FAQ196463 FKM196461:FKM196463 FUI196461:FUI196463 GEE196461:GEE196463 GOA196461:GOA196463 GXW196461:GXW196463 HHS196461:HHS196463 HRO196461:HRO196463 IBK196461:IBK196463 ILG196461:ILG196463 IVC196461:IVC196463 JEY196461:JEY196463 JOU196461:JOU196463 JYQ196461:JYQ196463 KIM196461:KIM196463 KSI196461:KSI196463 LCE196461:LCE196463 LMA196461:LMA196463 LVW196461:LVW196463 MFS196461:MFS196463 MPO196461:MPO196463 MZK196461:MZK196463 NJG196461:NJG196463 NTC196461:NTC196463 OCY196461:OCY196463 OMU196461:OMU196463 OWQ196461:OWQ196463 PGM196461:PGM196463 PQI196461:PQI196463 QAE196461:QAE196463 QKA196461:QKA196463 QTW196461:QTW196463 RDS196461:RDS196463 RNO196461:RNO196463 RXK196461:RXK196463 SHG196461:SHG196463 SRC196461:SRC196463 TAY196461:TAY196463 TKU196461:TKU196463 TUQ196461:TUQ196463 UEM196461:UEM196463 UOI196461:UOI196463 UYE196461:UYE196463 VIA196461:VIA196463 VRW196461:VRW196463 WBS196461:WBS196463 WLO196461:WLO196463 WVK196461:WVK196463 C261997:C261999 IY261997:IY261999 SU261997:SU261999 ACQ261997:ACQ261999 AMM261997:AMM261999 AWI261997:AWI261999 BGE261997:BGE261999 BQA261997:BQA261999 BZW261997:BZW261999 CJS261997:CJS261999 CTO261997:CTO261999 DDK261997:DDK261999 DNG261997:DNG261999 DXC261997:DXC261999 EGY261997:EGY261999 EQU261997:EQU261999 FAQ261997:FAQ261999 FKM261997:FKM261999 FUI261997:FUI261999 GEE261997:GEE261999 GOA261997:GOA261999 GXW261997:GXW261999 HHS261997:HHS261999 HRO261997:HRO261999 IBK261997:IBK261999 ILG261997:ILG261999 IVC261997:IVC261999 JEY261997:JEY261999 JOU261997:JOU261999 JYQ261997:JYQ261999 KIM261997:KIM261999 KSI261997:KSI261999 LCE261997:LCE261999 LMA261997:LMA261999 LVW261997:LVW261999 MFS261997:MFS261999 MPO261997:MPO261999 MZK261997:MZK261999 NJG261997:NJG261999 NTC261997:NTC261999 OCY261997:OCY261999 OMU261997:OMU261999 OWQ261997:OWQ261999 PGM261997:PGM261999 PQI261997:PQI261999 QAE261997:QAE261999 QKA261997:QKA261999 QTW261997:QTW261999 RDS261997:RDS261999 RNO261997:RNO261999 RXK261997:RXK261999 SHG261997:SHG261999 SRC261997:SRC261999 TAY261997:TAY261999 TKU261997:TKU261999 TUQ261997:TUQ261999 UEM261997:UEM261999 UOI261997:UOI261999 UYE261997:UYE261999 VIA261997:VIA261999 VRW261997:VRW261999 WBS261997:WBS261999 WLO261997:WLO261999 WVK261997:WVK261999 C327533:C327535 IY327533:IY327535 SU327533:SU327535 ACQ327533:ACQ327535 AMM327533:AMM327535 AWI327533:AWI327535 BGE327533:BGE327535 BQA327533:BQA327535 BZW327533:BZW327535 CJS327533:CJS327535 CTO327533:CTO327535 DDK327533:DDK327535 DNG327533:DNG327535 DXC327533:DXC327535 EGY327533:EGY327535 EQU327533:EQU327535 FAQ327533:FAQ327535 FKM327533:FKM327535 FUI327533:FUI327535 GEE327533:GEE327535 GOA327533:GOA327535 GXW327533:GXW327535 HHS327533:HHS327535 HRO327533:HRO327535 IBK327533:IBK327535 ILG327533:ILG327535 IVC327533:IVC327535 JEY327533:JEY327535 JOU327533:JOU327535 JYQ327533:JYQ327535 KIM327533:KIM327535 KSI327533:KSI327535 LCE327533:LCE327535 LMA327533:LMA327535 LVW327533:LVW327535 MFS327533:MFS327535 MPO327533:MPO327535 MZK327533:MZK327535 NJG327533:NJG327535 NTC327533:NTC327535 OCY327533:OCY327535 OMU327533:OMU327535 OWQ327533:OWQ327535 PGM327533:PGM327535 PQI327533:PQI327535 QAE327533:QAE327535 QKA327533:QKA327535 QTW327533:QTW327535 RDS327533:RDS327535 RNO327533:RNO327535 RXK327533:RXK327535 SHG327533:SHG327535 SRC327533:SRC327535 TAY327533:TAY327535 TKU327533:TKU327535 TUQ327533:TUQ327535 UEM327533:UEM327535 UOI327533:UOI327535 UYE327533:UYE327535 VIA327533:VIA327535 VRW327533:VRW327535 WBS327533:WBS327535 WLO327533:WLO327535 WVK327533:WVK327535 C393069:C393071 IY393069:IY393071 SU393069:SU393071 ACQ393069:ACQ393071 AMM393069:AMM393071 AWI393069:AWI393071 BGE393069:BGE393071 BQA393069:BQA393071 BZW393069:BZW393071 CJS393069:CJS393071 CTO393069:CTO393071 DDK393069:DDK393071 DNG393069:DNG393071 DXC393069:DXC393071 EGY393069:EGY393071 EQU393069:EQU393071 FAQ393069:FAQ393071 FKM393069:FKM393071 FUI393069:FUI393071 GEE393069:GEE393071 GOA393069:GOA393071 GXW393069:GXW393071 HHS393069:HHS393071 HRO393069:HRO393071 IBK393069:IBK393071 ILG393069:ILG393071 IVC393069:IVC393071 JEY393069:JEY393071 JOU393069:JOU393071 JYQ393069:JYQ393071 KIM393069:KIM393071 KSI393069:KSI393071 LCE393069:LCE393071 LMA393069:LMA393071 LVW393069:LVW393071 MFS393069:MFS393071 MPO393069:MPO393071 MZK393069:MZK393071 NJG393069:NJG393071 NTC393069:NTC393071 OCY393069:OCY393071 OMU393069:OMU393071 OWQ393069:OWQ393071 PGM393069:PGM393071 PQI393069:PQI393071 QAE393069:QAE393071 QKA393069:QKA393071 QTW393069:QTW393071 RDS393069:RDS393071 RNO393069:RNO393071 RXK393069:RXK393071 SHG393069:SHG393071 SRC393069:SRC393071 TAY393069:TAY393071 TKU393069:TKU393071 TUQ393069:TUQ393071 UEM393069:UEM393071 UOI393069:UOI393071 UYE393069:UYE393071 VIA393069:VIA393071 VRW393069:VRW393071 WBS393069:WBS393071 WLO393069:WLO393071 WVK393069:WVK393071 C458605:C458607 IY458605:IY458607 SU458605:SU458607 ACQ458605:ACQ458607 AMM458605:AMM458607 AWI458605:AWI458607 BGE458605:BGE458607 BQA458605:BQA458607 BZW458605:BZW458607 CJS458605:CJS458607 CTO458605:CTO458607 DDK458605:DDK458607 DNG458605:DNG458607 DXC458605:DXC458607 EGY458605:EGY458607 EQU458605:EQU458607 FAQ458605:FAQ458607 FKM458605:FKM458607 FUI458605:FUI458607 GEE458605:GEE458607 GOA458605:GOA458607 GXW458605:GXW458607 HHS458605:HHS458607 HRO458605:HRO458607 IBK458605:IBK458607 ILG458605:ILG458607 IVC458605:IVC458607 JEY458605:JEY458607 JOU458605:JOU458607 JYQ458605:JYQ458607 KIM458605:KIM458607 KSI458605:KSI458607 LCE458605:LCE458607 LMA458605:LMA458607 LVW458605:LVW458607 MFS458605:MFS458607 MPO458605:MPO458607 MZK458605:MZK458607 NJG458605:NJG458607 NTC458605:NTC458607 OCY458605:OCY458607 OMU458605:OMU458607 OWQ458605:OWQ458607 PGM458605:PGM458607 PQI458605:PQI458607 QAE458605:QAE458607 QKA458605:QKA458607 QTW458605:QTW458607 RDS458605:RDS458607 RNO458605:RNO458607 RXK458605:RXK458607 SHG458605:SHG458607 SRC458605:SRC458607 TAY458605:TAY458607 TKU458605:TKU458607 TUQ458605:TUQ458607 UEM458605:UEM458607 UOI458605:UOI458607 UYE458605:UYE458607 VIA458605:VIA458607 VRW458605:VRW458607 WBS458605:WBS458607 WLO458605:WLO458607 WVK458605:WVK458607 C524141:C524143 IY524141:IY524143 SU524141:SU524143 ACQ524141:ACQ524143 AMM524141:AMM524143 AWI524141:AWI524143 BGE524141:BGE524143 BQA524141:BQA524143 BZW524141:BZW524143 CJS524141:CJS524143 CTO524141:CTO524143 DDK524141:DDK524143 DNG524141:DNG524143 DXC524141:DXC524143 EGY524141:EGY524143 EQU524141:EQU524143 FAQ524141:FAQ524143 FKM524141:FKM524143 FUI524141:FUI524143 GEE524141:GEE524143 GOA524141:GOA524143 GXW524141:GXW524143 HHS524141:HHS524143 HRO524141:HRO524143 IBK524141:IBK524143 ILG524141:ILG524143 IVC524141:IVC524143 JEY524141:JEY524143 JOU524141:JOU524143 JYQ524141:JYQ524143 KIM524141:KIM524143 KSI524141:KSI524143 LCE524141:LCE524143 LMA524141:LMA524143 LVW524141:LVW524143 MFS524141:MFS524143 MPO524141:MPO524143 MZK524141:MZK524143 NJG524141:NJG524143 NTC524141:NTC524143 OCY524141:OCY524143 OMU524141:OMU524143 OWQ524141:OWQ524143 PGM524141:PGM524143 PQI524141:PQI524143 QAE524141:QAE524143 QKA524141:QKA524143 QTW524141:QTW524143 RDS524141:RDS524143 RNO524141:RNO524143 RXK524141:RXK524143 SHG524141:SHG524143 SRC524141:SRC524143 TAY524141:TAY524143 TKU524141:TKU524143 TUQ524141:TUQ524143 UEM524141:UEM524143 UOI524141:UOI524143 UYE524141:UYE524143 VIA524141:VIA524143 VRW524141:VRW524143 WBS524141:WBS524143 WLO524141:WLO524143 WVK524141:WVK524143 C589677:C589679 IY589677:IY589679 SU589677:SU589679 ACQ589677:ACQ589679 AMM589677:AMM589679 AWI589677:AWI589679 BGE589677:BGE589679 BQA589677:BQA589679 BZW589677:BZW589679 CJS589677:CJS589679 CTO589677:CTO589679 DDK589677:DDK589679 DNG589677:DNG589679 DXC589677:DXC589679 EGY589677:EGY589679 EQU589677:EQU589679 FAQ589677:FAQ589679 FKM589677:FKM589679 FUI589677:FUI589679 GEE589677:GEE589679 GOA589677:GOA589679 GXW589677:GXW589679 HHS589677:HHS589679 HRO589677:HRO589679 IBK589677:IBK589679 ILG589677:ILG589679 IVC589677:IVC589679 JEY589677:JEY589679 JOU589677:JOU589679 JYQ589677:JYQ589679 KIM589677:KIM589679 KSI589677:KSI589679 LCE589677:LCE589679 LMA589677:LMA589679 LVW589677:LVW589679 MFS589677:MFS589679 MPO589677:MPO589679 MZK589677:MZK589679 NJG589677:NJG589679 NTC589677:NTC589679 OCY589677:OCY589679 OMU589677:OMU589679 OWQ589677:OWQ589679 PGM589677:PGM589679 PQI589677:PQI589679 QAE589677:QAE589679 QKA589677:QKA589679 QTW589677:QTW589679 RDS589677:RDS589679 RNO589677:RNO589679 RXK589677:RXK589679 SHG589677:SHG589679 SRC589677:SRC589679 TAY589677:TAY589679 TKU589677:TKU589679 TUQ589677:TUQ589679 UEM589677:UEM589679 UOI589677:UOI589679 UYE589677:UYE589679 VIA589677:VIA589679 VRW589677:VRW589679 WBS589677:WBS589679 WLO589677:WLO589679 WVK589677:WVK589679 C655213:C655215 IY655213:IY655215 SU655213:SU655215 ACQ655213:ACQ655215 AMM655213:AMM655215 AWI655213:AWI655215 BGE655213:BGE655215 BQA655213:BQA655215 BZW655213:BZW655215 CJS655213:CJS655215 CTO655213:CTO655215 DDK655213:DDK655215 DNG655213:DNG655215 DXC655213:DXC655215 EGY655213:EGY655215 EQU655213:EQU655215 FAQ655213:FAQ655215 FKM655213:FKM655215 FUI655213:FUI655215 GEE655213:GEE655215 GOA655213:GOA655215 GXW655213:GXW655215 HHS655213:HHS655215 HRO655213:HRO655215 IBK655213:IBK655215 ILG655213:ILG655215 IVC655213:IVC655215 JEY655213:JEY655215 JOU655213:JOU655215 JYQ655213:JYQ655215 KIM655213:KIM655215 KSI655213:KSI655215 LCE655213:LCE655215 LMA655213:LMA655215 LVW655213:LVW655215 MFS655213:MFS655215 MPO655213:MPO655215 MZK655213:MZK655215 NJG655213:NJG655215 NTC655213:NTC655215 OCY655213:OCY655215 OMU655213:OMU655215 OWQ655213:OWQ655215 PGM655213:PGM655215 PQI655213:PQI655215 QAE655213:QAE655215 QKA655213:QKA655215 QTW655213:QTW655215 RDS655213:RDS655215 RNO655213:RNO655215 RXK655213:RXK655215 SHG655213:SHG655215 SRC655213:SRC655215 TAY655213:TAY655215 TKU655213:TKU655215 TUQ655213:TUQ655215 UEM655213:UEM655215 UOI655213:UOI655215 UYE655213:UYE655215 VIA655213:VIA655215 VRW655213:VRW655215 WBS655213:WBS655215 WLO655213:WLO655215 WVK655213:WVK655215 C720749:C720751 IY720749:IY720751 SU720749:SU720751 ACQ720749:ACQ720751 AMM720749:AMM720751 AWI720749:AWI720751 BGE720749:BGE720751 BQA720749:BQA720751 BZW720749:BZW720751 CJS720749:CJS720751 CTO720749:CTO720751 DDK720749:DDK720751 DNG720749:DNG720751 DXC720749:DXC720751 EGY720749:EGY720751 EQU720749:EQU720751 FAQ720749:FAQ720751 FKM720749:FKM720751 FUI720749:FUI720751 GEE720749:GEE720751 GOA720749:GOA720751 GXW720749:GXW720751 HHS720749:HHS720751 HRO720749:HRO720751 IBK720749:IBK720751 ILG720749:ILG720751 IVC720749:IVC720751 JEY720749:JEY720751 JOU720749:JOU720751 JYQ720749:JYQ720751 KIM720749:KIM720751 KSI720749:KSI720751 LCE720749:LCE720751 LMA720749:LMA720751 LVW720749:LVW720751 MFS720749:MFS720751 MPO720749:MPO720751 MZK720749:MZK720751 NJG720749:NJG720751 NTC720749:NTC720751 OCY720749:OCY720751 OMU720749:OMU720751 OWQ720749:OWQ720751 PGM720749:PGM720751 PQI720749:PQI720751 QAE720749:QAE720751 QKA720749:QKA720751 QTW720749:QTW720751 RDS720749:RDS720751 RNO720749:RNO720751 RXK720749:RXK720751 SHG720749:SHG720751 SRC720749:SRC720751 TAY720749:TAY720751 TKU720749:TKU720751 TUQ720749:TUQ720751 UEM720749:UEM720751 UOI720749:UOI720751 UYE720749:UYE720751 VIA720749:VIA720751 VRW720749:VRW720751 WBS720749:WBS720751 WLO720749:WLO720751 WVK720749:WVK720751 C786285:C786287 IY786285:IY786287 SU786285:SU786287 ACQ786285:ACQ786287 AMM786285:AMM786287 AWI786285:AWI786287 BGE786285:BGE786287 BQA786285:BQA786287 BZW786285:BZW786287 CJS786285:CJS786287 CTO786285:CTO786287 DDK786285:DDK786287 DNG786285:DNG786287 DXC786285:DXC786287 EGY786285:EGY786287 EQU786285:EQU786287 FAQ786285:FAQ786287 FKM786285:FKM786287 FUI786285:FUI786287 GEE786285:GEE786287 GOA786285:GOA786287 GXW786285:GXW786287 HHS786285:HHS786287 HRO786285:HRO786287 IBK786285:IBK786287 ILG786285:ILG786287 IVC786285:IVC786287 JEY786285:JEY786287 JOU786285:JOU786287 JYQ786285:JYQ786287 KIM786285:KIM786287 KSI786285:KSI786287 LCE786285:LCE786287 LMA786285:LMA786287 LVW786285:LVW786287 MFS786285:MFS786287 MPO786285:MPO786287 MZK786285:MZK786287 NJG786285:NJG786287 NTC786285:NTC786287 OCY786285:OCY786287 OMU786285:OMU786287 OWQ786285:OWQ786287 PGM786285:PGM786287 PQI786285:PQI786287 QAE786285:QAE786287 QKA786285:QKA786287 QTW786285:QTW786287 RDS786285:RDS786287 RNO786285:RNO786287 RXK786285:RXK786287 SHG786285:SHG786287 SRC786285:SRC786287 TAY786285:TAY786287 TKU786285:TKU786287 TUQ786285:TUQ786287 UEM786285:UEM786287 UOI786285:UOI786287 UYE786285:UYE786287 VIA786285:VIA786287 VRW786285:VRW786287 WBS786285:WBS786287 WLO786285:WLO786287 WVK786285:WVK786287 C851821:C851823 IY851821:IY851823 SU851821:SU851823 ACQ851821:ACQ851823 AMM851821:AMM851823 AWI851821:AWI851823 BGE851821:BGE851823 BQA851821:BQA851823 BZW851821:BZW851823 CJS851821:CJS851823 CTO851821:CTO851823 DDK851821:DDK851823 DNG851821:DNG851823 DXC851821:DXC851823 EGY851821:EGY851823 EQU851821:EQU851823 FAQ851821:FAQ851823 FKM851821:FKM851823 FUI851821:FUI851823 GEE851821:GEE851823 GOA851821:GOA851823 GXW851821:GXW851823 HHS851821:HHS851823 HRO851821:HRO851823 IBK851821:IBK851823 ILG851821:ILG851823 IVC851821:IVC851823 JEY851821:JEY851823 JOU851821:JOU851823 JYQ851821:JYQ851823 KIM851821:KIM851823 KSI851821:KSI851823 LCE851821:LCE851823 LMA851821:LMA851823 LVW851821:LVW851823 MFS851821:MFS851823 MPO851821:MPO851823 MZK851821:MZK851823 NJG851821:NJG851823 NTC851821:NTC851823 OCY851821:OCY851823 OMU851821:OMU851823 OWQ851821:OWQ851823 PGM851821:PGM851823 PQI851821:PQI851823 QAE851821:QAE851823 QKA851821:QKA851823 QTW851821:QTW851823 RDS851821:RDS851823 RNO851821:RNO851823 RXK851821:RXK851823 SHG851821:SHG851823 SRC851821:SRC851823 TAY851821:TAY851823 TKU851821:TKU851823 TUQ851821:TUQ851823 UEM851821:UEM851823 UOI851821:UOI851823 UYE851821:UYE851823 VIA851821:VIA851823 VRW851821:VRW851823 WBS851821:WBS851823 WLO851821:WLO851823 WVK851821:WVK851823 C917357:C917359 IY917357:IY917359 SU917357:SU917359 ACQ917357:ACQ917359 AMM917357:AMM917359 AWI917357:AWI917359 BGE917357:BGE917359 BQA917357:BQA917359 BZW917357:BZW917359 CJS917357:CJS917359 CTO917357:CTO917359 DDK917357:DDK917359 DNG917357:DNG917359 DXC917357:DXC917359 EGY917357:EGY917359 EQU917357:EQU917359 FAQ917357:FAQ917359 FKM917357:FKM917359 FUI917357:FUI917359 GEE917357:GEE917359 GOA917357:GOA917359 GXW917357:GXW917359 HHS917357:HHS917359 HRO917357:HRO917359 IBK917357:IBK917359 ILG917357:ILG917359 IVC917357:IVC917359 JEY917357:JEY917359 JOU917357:JOU917359 JYQ917357:JYQ917359 KIM917357:KIM917359 KSI917357:KSI917359 LCE917357:LCE917359 LMA917357:LMA917359 LVW917357:LVW917359 MFS917357:MFS917359 MPO917357:MPO917359 MZK917357:MZK917359 NJG917357:NJG917359 NTC917357:NTC917359 OCY917357:OCY917359 OMU917357:OMU917359 OWQ917357:OWQ917359 PGM917357:PGM917359 PQI917357:PQI917359 QAE917357:QAE917359 QKA917357:QKA917359 QTW917357:QTW917359 RDS917357:RDS917359 RNO917357:RNO917359 RXK917357:RXK917359 SHG917357:SHG917359 SRC917357:SRC917359 TAY917357:TAY917359 TKU917357:TKU917359 TUQ917357:TUQ917359 UEM917357:UEM917359 UOI917357:UOI917359 UYE917357:UYE917359 VIA917357:VIA917359 VRW917357:VRW917359 WBS917357:WBS917359 WLO917357:WLO917359 WVK917357:WVK917359 C982893:C982895 IY982893:IY982895 SU982893:SU982895 ACQ982893:ACQ982895 AMM982893:AMM982895 AWI982893:AWI982895 BGE982893:BGE982895 BQA982893:BQA982895 BZW982893:BZW982895 CJS982893:CJS982895 CTO982893:CTO982895 DDK982893:DDK982895 DNG982893:DNG982895 DXC982893:DXC982895 EGY982893:EGY982895 EQU982893:EQU982895 FAQ982893:FAQ982895 FKM982893:FKM982895 FUI982893:FUI982895 GEE982893:GEE982895 GOA982893:GOA982895 GXW982893:GXW982895 HHS982893:HHS982895 HRO982893:HRO982895 IBK982893:IBK982895 ILG982893:ILG982895 IVC982893:IVC982895 JEY982893:JEY982895 JOU982893:JOU982895 JYQ982893:JYQ982895 KIM982893:KIM982895 KSI982893:KSI982895 LCE982893:LCE982895 LMA982893:LMA982895 LVW982893:LVW982895 MFS982893:MFS982895 MPO982893:MPO982895 MZK982893:MZK982895 NJG982893:NJG982895 NTC982893:NTC982895 OCY982893:OCY982895 OMU982893:OMU982895 OWQ982893:OWQ982895 PGM982893:PGM982895 PQI982893:PQI982895 QAE982893:QAE982895 QKA982893:QKA982895 QTW982893:QTW982895 RDS982893:RDS982895 RNO982893:RNO982895 RXK982893:RXK982895 SHG982893:SHG982895 SRC982893:SRC982895 TAY982893:TAY982895 TKU982893:TKU982895 TUQ982893:TUQ982895 UEM982893:UEM982895 UOI982893:UOI982895 UYE982893:UYE982895 VIA982893:VIA982895 VRW982893:VRW982895 WBS982893:WBS982895 WLO982893:WLO982895 WVK19:WVK20 WLO19:WLO20 WBS19:WBS20 VRW19:VRW20 VIA19:VIA20 UYE19:UYE20 UOI19:UOI20 UEM19:UEM20 TUQ19:TUQ20 TKU19:TKU20 TAY19:TAY20 SRC19:SRC20 SHG19:SHG20 RXK19:RXK20 RNO19:RNO20 RDS19:RDS20 QTW19:QTW20 QKA19:QKA20 QAE19:QAE20 PQI19:PQI20 PGM19:PGM20 OWQ19:OWQ20 OMU19:OMU20 OCY19:OCY20 NTC19:NTC20 NJG19:NJG20 MZK19:MZK20 MPO19:MPO20 MFS19:MFS20 LVW19:LVW20 LMA19:LMA20 LCE19:LCE20 KSI19:KSI20 KIM19:KIM20 JYQ19:JYQ20 JOU19:JOU20 JEY19:JEY20 IVC19:IVC20 ILG19:ILG20 IBK19:IBK20 HRO19:HRO20 HHS19:HHS20 GXW19:GXW20 GOA19:GOA20 GEE19:GEE20 FUI19:FUI20 FKM19:FKM20 FAQ19:FAQ20 EQU19:EQU20 EGY19:EGY20 DXC19:DXC20 DNG19:DNG20 DDK19:DDK20 CTO19:CTO20 CJS19:CJS20 BZW19:BZW20 BQA19:BQA20 BGE19:BGE20 AWI19:AWI20 AMM19:AMM20 ACQ19:ACQ20 SU19:SU20 IY19:IY20" xr:uid="{7EC37BC6-3AF4-434D-B396-D0DAC1CF874F}">
      <formula1>"　,✓"</formula1>
    </dataValidation>
  </dataValidations>
  <hyperlinks>
    <hyperlink ref="C27" r:id="rId1" xr:uid="{C9EC0397-8155-4C63-8AB5-C6EC477175EA}"/>
  </hyperlinks>
  <pageMargins left="0.75" right="0.75" top="1" bottom="1"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48090-0274-415F-BDF9-94A3AEF450D0}">
  <dimension ref="B2:E35"/>
  <sheetViews>
    <sheetView zoomScaleNormal="100" workbookViewId="0"/>
  </sheetViews>
  <sheetFormatPr defaultColWidth="13" defaultRowHeight="18" x14ac:dyDescent="0.2"/>
  <cols>
    <col min="1" max="1" width="5.77734375" style="50" customWidth="1"/>
    <col min="2" max="2" width="4.109375" style="50" customWidth="1"/>
    <col min="3" max="256" width="13" style="50"/>
    <col min="257" max="257" width="6.109375" style="50" customWidth="1"/>
    <col min="258" max="258" width="4.109375" style="50" customWidth="1"/>
    <col min="259" max="512" width="13" style="50"/>
    <col min="513" max="513" width="6.109375" style="50" customWidth="1"/>
    <col min="514" max="514" width="4.109375" style="50" customWidth="1"/>
    <col min="515" max="768" width="13" style="50"/>
    <col min="769" max="769" width="6.109375" style="50" customWidth="1"/>
    <col min="770" max="770" width="4.109375" style="50" customWidth="1"/>
    <col min="771" max="1024" width="13" style="50"/>
    <col min="1025" max="1025" width="6.109375" style="50" customWidth="1"/>
    <col min="1026" max="1026" width="4.109375" style="50" customWidth="1"/>
    <col min="1027" max="1280" width="13" style="50"/>
    <col min="1281" max="1281" width="6.109375" style="50" customWidth="1"/>
    <col min="1282" max="1282" width="4.109375" style="50" customWidth="1"/>
    <col min="1283" max="1536" width="13" style="50"/>
    <col min="1537" max="1537" width="6.109375" style="50" customWidth="1"/>
    <col min="1538" max="1538" width="4.109375" style="50" customWidth="1"/>
    <col min="1539" max="1792" width="13" style="50"/>
    <col min="1793" max="1793" width="6.109375" style="50" customWidth="1"/>
    <col min="1794" max="1794" width="4.109375" style="50" customWidth="1"/>
    <col min="1795" max="2048" width="13" style="50"/>
    <col min="2049" max="2049" width="6.109375" style="50" customWidth="1"/>
    <col min="2050" max="2050" width="4.109375" style="50" customWidth="1"/>
    <col min="2051" max="2304" width="13" style="50"/>
    <col min="2305" max="2305" width="6.109375" style="50" customWidth="1"/>
    <col min="2306" max="2306" width="4.109375" style="50" customWidth="1"/>
    <col min="2307" max="2560" width="13" style="50"/>
    <col min="2561" max="2561" width="6.109375" style="50" customWidth="1"/>
    <col min="2562" max="2562" width="4.109375" style="50" customWidth="1"/>
    <col min="2563" max="2816" width="13" style="50"/>
    <col min="2817" max="2817" width="6.109375" style="50" customWidth="1"/>
    <col min="2818" max="2818" width="4.109375" style="50" customWidth="1"/>
    <col min="2819" max="3072" width="13" style="50"/>
    <col min="3073" max="3073" width="6.109375" style="50" customWidth="1"/>
    <col min="3074" max="3074" width="4.109375" style="50" customWidth="1"/>
    <col min="3075" max="3328" width="13" style="50"/>
    <col min="3329" max="3329" width="6.109375" style="50" customWidth="1"/>
    <col min="3330" max="3330" width="4.109375" style="50" customWidth="1"/>
    <col min="3331" max="3584" width="13" style="50"/>
    <col min="3585" max="3585" width="6.109375" style="50" customWidth="1"/>
    <col min="3586" max="3586" width="4.109375" style="50" customWidth="1"/>
    <col min="3587" max="3840" width="13" style="50"/>
    <col min="3841" max="3841" width="6.109375" style="50" customWidth="1"/>
    <col min="3842" max="3842" width="4.109375" style="50" customWidth="1"/>
    <col min="3843" max="4096" width="13" style="50"/>
    <col min="4097" max="4097" width="6.109375" style="50" customWidth="1"/>
    <col min="4098" max="4098" width="4.109375" style="50" customWidth="1"/>
    <col min="4099" max="4352" width="13" style="50"/>
    <col min="4353" max="4353" width="6.109375" style="50" customWidth="1"/>
    <col min="4354" max="4354" width="4.109375" style="50" customWidth="1"/>
    <col min="4355" max="4608" width="13" style="50"/>
    <col min="4609" max="4609" width="6.109375" style="50" customWidth="1"/>
    <col min="4610" max="4610" width="4.109375" style="50" customWidth="1"/>
    <col min="4611" max="4864" width="13" style="50"/>
    <col min="4865" max="4865" width="6.109375" style="50" customWidth="1"/>
    <col min="4866" max="4866" width="4.109375" style="50" customWidth="1"/>
    <col min="4867" max="5120" width="13" style="50"/>
    <col min="5121" max="5121" width="6.109375" style="50" customWidth="1"/>
    <col min="5122" max="5122" width="4.109375" style="50" customWidth="1"/>
    <col min="5123" max="5376" width="13" style="50"/>
    <col min="5377" max="5377" width="6.109375" style="50" customWidth="1"/>
    <col min="5378" max="5378" width="4.109375" style="50" customWidth="1"/>
    <col min="5379" max="5632" width="13" style="50"/>
    <col min="5633" max="5633" width="6.109375" style="50" customWidth="1"/>
    <col min="5634" max="5634" width="4.109375" style="50" customWidth="1"/>
    <col min="5635" max="5888" width="13" style="50"/>
    <col min="5889" max="5889" width="6.109375" style="50" customWidth="1"/>
    <col min="5890" max="5890" width="4.109375" style="50" customWidth="1"/>
    <col min="5891" max="6144" width="13" style="50"/>
    <col min="6145" max="6145" width="6.109375" style="50" customWidth="1"/>
    <col min="6146" max="6146" width="4.109375" style="50" customWidth="1"/>
    <col min="6147" max="6400" width="13" style="50"/>
    <col min="6401" max="6401" width="6.109375" style="50" customWidth="1"/>
    <col min="6402" max="6402" width="4.109375" style="50" customWidth="1"/>
    <col min="6403" max="6656" width="13" style="50"/>
    <col min="6657" max="6657" width="6.109375" style="50" customWidth="1"/>
    <col min="6658" max="6658" width="4.109375" style="50" customWidth="1"/>
    <col min="6659" max="6912" width="13" style="50"/>
    <col min="6913" max="6913" width="6.109375" style="50" customWidth="1"/>
    <col min="6914" max="6914" width="4.109375" style="50" customWidth="1"/>
    <col min="6915" max="7168" width="13" style="50"/>
    <col min="7169" max="7169" width="6.109375" style="50" customWidth="1"/>
    <col min="7170" max="7170" width="4.109375" style="50" customWidth="1"/>
    <col min="7171" max="7424" width="13" style="50"/>
    <col min="7425" max="7425" width="6.109375" style="50" customWidth="1"/>
    <col min="7426" max="7426" width="4.109375" style="50" customWidth="1"/>
    <col min="7427" max="7680" width="13" style="50"/>
    <col min="7681" max="7681" width="6.109375" style="50" customWidth="1"/>
    <col min="7682" max="7682" width="4.109375" style="50" customWidth="1"/>
    <col min="7683" max="7936" width="13" style="50"/>
    <col min="7937" max="7937" width="6.109375" style="50" customWidth="1"/>
    <col min="7938" max="7938" width="4.109375" style="50" customWidth="1"/>
    <col min="7939" max="8192" width="13" style="50"/>
    <col min="8193" max="8193" width="6.109375" style="50" customWidth="1"/>
    <col min="8194" max="8194" width="4.109375" style="50" customWidth="1"/>
    <col min="8195" max="8448" width="13" style="50"/>
    <col min="8449" max="8449" width="6.109375" style="50" customWidth="1"/>
    <col min="8450" max="8450" width="4.109375" style="50" customWidth="1"/>
    <col min="8451" max="8704" width="13" style="50"/>
    <col min="8705" max="8705" width="6.109375" style="50" customWidth="1"/>
    <col min="8706" max="8706" width="4.109375" style="50" customWidth="1"/>
    <col min="8707" max="8960" width="13" style="50"/>
    <col min="8961" max="8961" width="6.109375" style="50" customWidth="1"/>
    <col min="8962" max="8962" width="4.109375" style="50" customWidth="1"/>
    <col min="8963" max="9216" width="13" style="50"/>
    <col min="9217" max="9217" width="6.109375" style="50" customWidth="1"/>
    <col min="9218" max="9218" width="4.109375" style="50" customWidth="1"/>
    <col min="9219" max="9472" width="13" style="50"/>
    <col min="9473" max="9473" width="6.109375" style="50" customWidth="1"/>
    <col min="9474" max="9474" width="4.109375" style="50" customWidth="1"/>
    <col min="9475" max="9728" width="13" style="50"/>
    <col min="9729" max="9729" width="6.109375" style="50" customWidth="1"/>
    <col min="9730" max="9730" width="4.109375" style="50" customWidth="1"/>
    <col min="9731" max="9984" width="13" style="50"/>
    <col min="9985" max="9985" width="6.109375" style="50" customWidth="1"/>
    <col min="9986" max="9986" width="4.109375" style="50" customWidth="1"/>
    <col min="9987" max="10240" width="13" style="50"/>
    <col min="10241" max="10241" width="6.109375" style="50" customWidth="1"/>
    <col min="10242" max="10242" width="4.109375" style="50" customWidth="1"/>
    <col min="10243" max="10496" width="13" style="50"/>
    <col min="10497" max="10497" width="6.109375" style="50" customWidth="1"/>
    <col min="10498" max="10498" width="4.109375" style="50" customWidth="1"/>
    <col min="10499" max="10752" width="13" style="50"/>
    <col min="10753" max="10753" width="6.109375" style="50" customWidth="1"/>
    <col min="10754" max="10754" width="4.109375" style="50" customWidth="1"/>
    <col min="10755" max="11008" width="13" style="50"/>
    <col min="11009" max="11009" width="6.109375" style="50" customWidth="1"/>
    <col min="11010" max="11010" width="4.109375" style="50" customWidth="1"/>
    <col min="11011" max="11264" width="13" style="50"/>
    <col min="11265" max="11265" width="6.109375" style="50" customWidth="1"/>
    <col min="11266" max="11266" width="4.109375" style="50" customWidth="1"/>
    <col min="11267" max="11520" width="13" style="50"/>
    <col min="11521" max="11521" width="6.109375" style="50" customWidth="1"/>
    <col min="11522" max="11522" width="4.109375" style="50" customWidth="1"/>
    <col min="11523" max="11776" width="13" style="50"/>
    <col min="11777" max="11777" width="6.109375" style="50" customWidth="1"/>
    <col min="11778" max="11778" width="4.109375" style="50" customWidth="1"/>
    <col min="11779" max="12032" width="13" style="50"/>
    <col min="12033" max="12033" width="6.109375" style="50" customWidth="1"/>
    <col min="12034" max="12034" width="4.109375" style="50" customWidth="1"/>
    <col min="12035" max="12288" width="13" style="50"/>
    <col min="12289" max="12289" width="6.109375" style="50" customWidth="1"/>
    <col min="12290" max="12290" width="4.109375" style="50" customWidth="1"/>
    <col min="12291" max="12544" width="13" style="50"/>
    <col min="12545" max="12545" width="6.109375" style="50" customWidth="1"/>
    <col min="12546" max="12546" width="4.109375" style="50" customWidth="1"/>
    <col min="12547" max="12800" width="13" style="50"/>
    <col min="12801" max="12801" width="6.109375" style="50" customWidth="1"/>
    <col min="12802" max="12802" width="4.109375" style="50" customWidth="1"/>
    <col min="12803" max="13056" width="13" style="50"/>
    <col min="13057" max="13057" width="6.109375" style="50" customWidth="1"/>
    <col min="13058" max="13058" width="4.109375" style="50" customWidth="1"/>
    <col min="13059" max="13312" width="13" style="50"/>
    <col min="13313" max="13313" width="6.109375" style="50" customWidth="1"/>
    <col min="13314" max="13314" width="4.109375" style="50" customWidth="1"/>
    <col min="13315" max="13568" width="13" style="50"/>
    <col min="13569" max="13569" width="6.109375" style="50" customWidth="1"/>
    <col min="13570" max="13570" width="4.109375" style="50" customWidth="1"/>
    <col min="13571" max="13824" width="13" style="50"/>
    <col min="13825" max="13825" width="6.109375" style="50" customWidth="1"/>
    <col min="13826" max="13826" width="4.109375" style="50" customWidth="1"/>
    <col min="13827" max="14080" width="13" style="50"/>
    <col min="14081" max="14081" width="6.109375" style="50" customWidth="1"/>
    <col min="14082" max="14082" width="4.109375" style="50" customWidth="1"/>
    <col min="14083" max="14336" width="13" style="50"/>
    <col min="14337" max="14337" width="6.109375" style="50" customWidth="1"/>
    <col min="14338" max="14338" width="4.109375" style="50" customWidth="1"/>
    <col min="14339" max="14592" width="13" style="50"/>
    <col min="14593" max="14593" width="6.109375" style="50" customWidth="1"/>
    <col min="14594" max="14594" width="4.109375" style="50" customWidth="1"/>
    <col min="14595" max="14848" width="13" style="50"/>
    <col min="14849" max="14849" width="6.109375" style="50" customWidth="1"/>
    <col min="14850" max="14850" width="4.109375" style="50" customWidth="1"/>
    <col min="14851" max="15104" width="13" style="50"/>
    <col min="15105" max="15105" width="6.109375" style="50" customWidth="1"/>
    <col min="15106" max="15106" width="4.109375" style="50" customWidth="1"/>
    <col min="15107" max="15360" width="13" style="50"/>
    <col min="15361" max="15361" width="6.109375" style="50" customWidth="1"/>
    <col min="15362" max="15362" width="4.109375" style="50" customWidth="1"/>
    <col min="15363" max="15616" width="13" style="50"/>
    <col min="15617" max="15617" width="6.109375" style="50" customWidth="1"/>
    <col min="15618" max="15618" width="4.109375" style="50" customWidth="1"/>
    <col min="15619" max="15872" width="13" style="50"/>
    <col min="15873" max="15873" width="6.109375" style="50" customWidth="1"/>
    <col min="15874" max="15874" width="4.109375" style="50" customWidth="1"/>
    <col min="15875" max="16128" width="13" style="50"/>
    <col min="16129" max="16129" width="6.109375" style="50" customWidth="1"/>
    <col min="16130" max="16130" width="4.109375" style="50" customWidth="1"/>
    <col min="16131" max="16384" width="13" style="50"/>
  </cols>
  <sheetData>
    <row r="2" spans="2:2" ht="22.2" x14ac:dyDescent="0.2">
      <c r="B2" s="53" t="s">
        <v>215</v>
      </c>
    </row>
    <row r="3" spans="2:2" ht="19.8" x14ac:dyDescent="0.2">
      <c r="B3" s="49"/>
    </row>
    <row r="4" spans="2:2" s="51" customFormat="1" x14ac:dyDescent="0.2">
      <c r="B4" s="51" t="s">
        <v>221</v>
      </c>
    </row>
    <row r="5" spans="2:2" s="150" customFormat="1" x14ac:dyDescent="0.2">
      <c r="B5" s="150" t="s">
        <v>222</v>
      </c>
    </row>
    <row r="6" spans="2:2" s="51" customFormat="1" ht="10.95" customHeight="1" x14ac:dyDescent="0.2"/>
    <row r="7" spans="2:2" s="51" customFormat="1" x14ac:dyDescent="0.2">
      <c r="B7" s="51" t="s">
        <v>280</v>
      </c>
    </row>
    <row r="8" spans="2:2" s="51" customFormat="1" x14ac:dyDescent="0.2">
      <c r="B8" s="51" t="s">
        <v>223</v>
      </c>
    </row>
    <row r="9" spans="2:2" s="51" customFormat="1" ht="10.95" customHeight="1" x14ac:dyDescent="0.2"/>
    <row r="10" spans="2:2" s="51" customFormat="1" x14ac:dyDescent="0.2">
      <c r="B10" s="51" t="s">
        <v>224</v>
      </c>
    </row>
    <row r="11" spans="2:2" s="51" customFormat="1" x14ac:dyDescent="0.2">
      <c r="B11" s="51" t="s">
        <v>225</v>
      </c>
    </row>
    <row r="12" spans="2:2" s="51" customFormat="1" ht="10.95" customHeight="1" x14ac:dyDescent="0.2"/>
    <row r="13" spans="2:2" s="51" customFormat="1" x14ac:dyDescent="0.2">
      <c r="B13" s="50" t="s">
        <v>226</v>
      </c>
    </row>
    <row r="14" spans="2:2" s="51" customFormat="1" x14ac:dyDescent="0.2">
      <c r="B14" s="50" t="s">
        <v>227</v>
      </c>
    </row>
    <row r="15" spans="2:2" s="51" customFormat="1" ht="10.95" customHeight="1" x14ac:dyDescent="0.2"/>
    <row r="16" spans="2:2" s="51" customFormat="1" x14ac:dyDescent="0.2">
      <c r="B16" s="51" t="s">
        <v>228</v>
      </c>
    </row>
    <row r="17" spans="2:2" s="150" customFormat="1" x14ac:dyDescent="0.2">
      <c r="B17" s="150" t="s">
        <v>230</v>
      </c>
    </row>
    <row r="18" spans="2:2" s="51" customFormat="1" x14ac:dyDescent="0.2">
      <c r="B18" s="51" t="s">
        <v>229</v>
      </c>
    </row>
    <row r="19" spans="2:2" s="51" customFormat="1" x14ac:dyDescent="0.2">
      <c r="B19" s="51" t="s">
        <v>231</v>
      </c>
    </row>
    <row r="20" spans="2:2" s="51" customFormat="1" x14ac:dyDescent="0.2">
      <c r="B20" s="51" t="s">
        <v>232</v>
      </c>
    </row>
    <row r="21" spans="2:2" s="150" customFormat="1" ht="10.95" customHeight="1" x14ac:dyDescent="0.2"/>
    <row r="22" spans="2:2" s="51" customFormat="1" x14ac:dyDescent="0.2">
      <c r="B22" s="51" t="s">
        <v>233</v>
      </c>
    </row>
    <row r="23" spans="2:2" s="150" customFormat="1" x14ac:dyDescent="0.2">
      <c r="B23" s="150" t="s">
        <v>235</v>
      </c>
    </row>
    <row r="24" spans="2:2" s="51" customFormat="1" x14ac:dyDescent="0.2">
      <c r="B24" s="51" t="s">
        <v>234</v>
      </c>
    </row>
    <row r="25" spans="2:2" s="51" customFormat="1" ht="10.95" customHeight="1" x14ac:dyDescent="0.2"/>
    <row r="26" spans="2:2" s="51" customFormat="1" x14ac:dyDescent="0.2">
      <c r="B26" s="51" t="s">
        <v>216</v>
      </c>
    </row>
    <row r="27" spans="2:2" s="51" customFormat="1" x14ac:dyDescent="0.2">
      <c r="B27" s="51" t="s">
        <v>281</v>
      </c>
    </row>
    <row r="28" spans="2:2" s="51" customFormat="1" ht="10.95" customHeight="1" x14ac:dyDescent="0.2"/>
    <row r="29" spans="2:2" s="51" customFormat="1" x14ac:dyDescent="0.2">
      <c r="B29" s="51" t="s">
        <v>217</v>
      </c>
    </row>
    <row r="30" spans="2:2" s="51" customFormat="1" ht="10.95" customHeight="1" x14ac:dyDescent="0.2"/>
    <row r="31" spans="2:2" s="51" customFormat="1" x14ac:dyDescent="0.2">
      <c r="B31" s="51" t="s">
        <v>218</v>
      </c>
    </row>
    <row r="32" spans="2:2" s="51" customFormat="1" x14ac:dyDescent="0.2">
      <c r="B32" s="51" t="s">
        <v>219</v>
      </c>
    </row>
    <row r="33" spans="2:5" s="51" customFormat="1" x14ac:dyDescent="0.2">
      <c r="B33" s="52" t="s">
        <v>219</v>
      </c>
      <c r="C33" s="47" t="s">
        <v>220</v>
      </c>
      <c r="D33" s="52"/>
      <c r="E33" s="52"/>
    </row>
    <row r="34" spans="2:5" s="51" customFormat="1" x14ac:dyDescent="0.2"/>
    <row r="35" spans="2:5" s="51" customFormat="1" x14ac:dyDescent="0.2"/>
  </sheetData>
  <sheetProtection sheet="1" objects="1" scenarios="1"/>
  <phoneticPr fontId="1"/>
  <hyperlinks>
    <hyperlink ref="C33" r:id="rId1" display="http://www.cpi.ad.jp/mv-support/" xr:uid="{53A0C91A-1164-4829-8A14-D4B85AD2C93D}"/>
  </hyperlinks>
  <pageMargins left="0.75" right="0.75" top="1" bottom="1"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FF624-A16B-43EA-9751-D92BB914736D}">
  <sheetPr>
    <tabColor rgb="FFFFFF00"/>
  </sheetPr>
  <dimension ref="A3:IW10"/>
  <sheetViews>
    <sheetView workbookViewId="0">
      <selection activeCell="E23" sqref="E23"/>
    </sheetView>
  </sheetViews>
  <sheetFormatPr defaultColWidth="10.6640625" defaultRowHeight="18" x14ac:dyDescent="0.2"/>
  <cols>
    <col min="1" max="1" width="3.77734375" style="148" customWidth="1"/>
    <col min="2" max="2" width="7.77734375" style="16" customWidth="1"/>
    <col min="3" max="3" width="14.6640625" style="16" customWidth="1"/>
    <col min="4" max="16384" width="10.6640625" style="13"/>
  </cols>
  <sheetData>
    <row r="3" spans="1:257" ht="19.95" customHeight="1" x14ac:dyDescent="0.2">
      <c r="A3" s="152"/>
      <c r="B3" s="13"/>
      <c r="C3" s="210" t="s">
        <v>20</v>
      </c>
      <c r="D3" s="211"/>
      <c r="E3" s="212"/>
    </row>
    <row r="5" spans="1:257" ht="22.2" x14ac:dyDescent="0.2">
      <c r="C5" s="151" t="s">
        <v>237</v>
      </c>
      <c r="D5" s="14"/>
      <c r="E5" s="14"/>
      <c r="F5" s="14"/>
      <c r="IW5" s="15"/>
    </row>
    <row r="6" spans="1:257" ht="18.600000000000001" thickBot="1" x14ac:dyDescent="0.25">
      <c r="A6" s="152"/>
      <c r="B6" s="13"/>
      <c r="C6" s="54"/>
      <c r="D6" s="14"/>
      <c r="E6" s="14"/>
      <c r="F6" s="14"/>
      <c r="IW6" s="15"/>
    </row>
    <row r="7" spans="1:257" ht="18.600000000000001" thickBot="1" x14ac:dyDescent="0.25">
      <c r="A7" s="152"/>
      <c r="B7" s="13"/>
      <c r="C7" s="55" t="s">
        <v>21</v>
      </c>
      <c r="D7" s="213"/>
      <c r="E7" s="214"/>
      <c r="F7" s="215"/>
      <c r="G7" s="16"/>
      <c r="IW7" s="15"/>
    </row>
    <row r="8" spans="1:257" x14ac:dyDescent="0.2">
      <c r="A8" s="152"/>
      <c r="B8" s="13"/>
      <c r="C8" s="13"/>
      <c r="D8" s="13" t="s">
        <v>284</v>
      </c>
      <c r="E8" s="34"/>
      <c r="F8" s="34"/>
      <c r="IW8" s="15"/>
    </row>
    <row r="9" spans="1:257" x14ac:dyDescent="0.2">
      <c r="A9" s="152"/>
      <c r="B9" s="13"/>
      <c r="C9" s="13"/>
      <c r="IW9" s="15"/>
    </row>
    <row r="10" spans="1:257" x14ac:dyDescent="0.2">
      <c r="A10" s="152"/>
      <c r="B10" s="13"/>
      <c r="C10" s="13"/>
      <c r="IW10" s="15"/>
    </row>
  </sheetData>
  <sheetProtection sheet="1" objects="1" scenarios="1"/>
  <mergeCells count="2">
    <mergeCell ref="C3:E3"/>
    <mergeCell ref="D7:F7"/>
  </mergeCells>
  <phoneticPr fontId="1"/>
  <pageMargins left="0.75" right="0.75" top="1" bottom="1"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3:Q237"/>
  <sheetViews>
    <sheetView zoomScaleNormal="100" workbookViewId="0">
      <selection activeCell="O14" sqref="O14"/>
    </sheetView>
  </sheetViews>
  <sheetFormatPr defaultColWidth="9" defaultRowHeight="18" x14ac:dyDescent="0.2"/>
  <cols>
    <col min="1" max="1" width="3.77734375" style="57" customWidth="1"/>
    <col min="2" max="2" width="7.77734375" style="58" customWidth="1"/>
    <col min="3" max="4" width="36" style="59" customWidth="1"/>
    <col min="5" max="11" width="9.77734375" style="57" customWidth="1"/>
    <col min="12" max="12" width="7.77734375" style="57" customWidth="1"/>
    <col min="13" max="13" width="9" style="57"/>
    <col min="14" max="14" width="16.33203125" style="57" customWidth="1"/>
    <col min="15" max="15" width="15.109375" style="57" customWidth="1"/>
    <col min="16" max="16384" width="9" style="57"/>
  </cols>
  <sheetData>
    <row r="3" spans="2:12" ht="19.95" customHeight="1" x14ac:dyDescent="0.2">
      <c r="B3" s="60"/>
      <c r="C3" s="149" t="s">
        <v>22</v>
      </c>
      <c r="D3" s="61"/>
      <c r="E3" s="13"/>
      <c r="F3" s="13"/>
      <c r="G3" s="13"/>
      <c r="H3" s="13"/>
      <c r="I3" s="13"/>
      <c r="J3" s="13"/>
      <c r="K3" s="13"/>
      <c r="L3" s="62"/>
    </row>
    <row r="4" spans="2:12" x14ac:dyDescent="0.2">
      <c r="B4" s="43"/>
      <c r="C4" s="13"/>
      <c r="D4" s="13"/>
      <c r="E4" s="13"/>
      <c r="F4" s="13"/>
      <c r="G4" s="13"/>
      <c r="H4" s="13"/>
      <c r="I4" s="13"/>
      <c r="J4" s="13"/>
      <c r="K4" s="13"/>
      <c r="L4" s="62"/>
    </row>
    <row r="5" spans="2:12" s="63" customFormat="1" ht="22.2" x14ac:dyDescent="0.2">
      <c r="B5" s="13"/>
      <c r="C5" s="151" t="s">
        <v>236</v>
      </c>
      <c r="D5" s="13"/>
      <c r="E5" s="13"/>
      <c r="F5" s="13"/>
      <c r="G5" s="13"/>
      <c r="H5" s="13"/>
      <c r="I5" s="13"/>
      <c r="J5" s="13"/>
      <c r="K5" s="13"/>
      <c r="L5" s="62"/>
    </row>
    <row r="6" spans="2:12" s="63" customFormat="1" x14ac:dyDescent="0.2">
      <c r="B6" s="43"/>
      <c r="C6" s="43"/>
      <c r="D6" s="13"/>
      <c r="E6" s="13"/>
      <c r="F6" s="13"/>
      <c r="G6" s="13"/>
      <c r="H6" s="13"/>
      <c r="I6" s="13"/>
      <c r="J6" s="13"/>
      <c r="K6" s="13"/>
      <c r="L6" s="62"/>
    </row>
    <row r="7" spans="2:12" s="63" customFormat="1" x14ac:dyDescent="0.2">
      <c r="B7" s="64"/>
      <c r="C7" s="113" t="s">
        <v>238</v>
      </c>
      <c r="D7" s="62"/>
      <c r="E7" s="62"/>
      <c r="F7" s="62"/>
      <c r="G7" s="62"/>
      <c r="H7" s="62"/>
      <c r="I7" s="62"/>
      <c r="J7" s="62"/>
      <c r="K7" s="62"/>
      <c r="L7" s="62"/>
    </row>
    <row r="8" spans="2:12" s="63" customFormat="1" ht="4.95" customHeight="1" x14ac:dyDescent="0.2">
      <c r="B8" s="64"/>
      <c r="C8" s="113"/>
      <c r="D8" s="62"/>
      <c r="E8" s="62"/>
      <c r="F8" s="62"/>
      <c r="G8" s="62"/>
      <c r="H8" s="62"/>
      <c r="I8" s="62"/>
      <c r="J8" s="62"/>
      <c r="K8" s="62"/>
      <c r="L8" s="62"/>
    </row>
    <row r="9" spans="2:12" s="63" customFormat="1" x14ac:dyDescent="0.2">
      <c r="B9" s="65"/>
      <c r="C9" s="65" t="s">
        <v>23</v>
      </c>
      <c r="D9" s="62"/>
      <c r="E9" s="62"/>
      <c r="F9" s="62"/>
      <c r="G9" s="62"/>
      <c r="H9" s="62"/>
      <c r="I9" s="62"/>
      <c r="J9" s="62"/>
      <c r="K9" s="62"/>
      <c r="L9" s="62"/>
    </row>
    <row r="10" spans="2:12" s="63" customFormat="1" x14ac:dyDescent="0.2">
      <c r="B10" s="65"/>
      <c r="C10" s="65" t="s">
        <v>257</v>
      </c>
      <c r="D10" s="62"/>
      <c r="E10" s="62"/>
      <c r="F10" s="62"/>
      <c r="G10" s="62"/>
      <c r="H10" s="62"/>
      <c r="I10" s="62"/>
      <c r="J10" s="62"/>
      <c r="K10" s="62"/>
      <c r="L10" s="62"/>
    </row>
    <row r="11" spans="2:12" s="63" customFormat="1" x14ac:dyDescent="0.2">
      <c r="B11" s="65"/>
      <c r="C11" s="65" t="s">
        <v>212</v>
      </c>
      <c r="D11" s="62"/>
      <c r="E11" s="62"/>
      <c r="F11" s="62"/>
      <c r="G11" s="62"/>
      <c r="H11" s="62"/>
      <c r="I11" s="62"/>
      <c r="J11" s="62"/>
      <c r="K11" s="62"/>
      <c r="L11" s="62"/>
    </row>
    <row r="12" spans="2:12" s="63" customFormat="1" x14ac:dyDescent="0.2">
      <c r="B12" s="65"/>
      <c r="C12" s="65" t="s">
        <v>24</v>
      </c>
      <c r="D12" s="62"/>
      <c r="E12" s="62"/>
      <c r="F12" s="62"/>
      <c r="G12" s="62"/>
      <c r="H12" s="62"/>
      <c r="I12" s="62"/>
      <c r="J12" s="62"/>
      <c r="K12" s="62"/>
      <c r="L12" s="62"/>
    </row>
    <row r="13" spans="2:12" s="63" customFormat="1" ht="4.95" customHeight="1" x14ac:dyDescent="0.2">
      <c r="B13" s="65"/>
      <c r="C13" s="65"/>
      <c r="D13" s="62"/>
      <c r="E13" s="62"/>
      <c r="F13" s="62"/>
      <c r="G13" s="62"/>
      <c r="H13" s="62"/>
      <c r="I13" s="62"/>
      <c r="J13" s="62"/>
      <c r="K13" s="62"/>
      <c r="L13" s="62"/>
    </row>
    <row r="14" spans="2:12" s="63" customFormat="1" x14ac:dyDescent="0.2">
      <c r="B14" s="65"/>
      <c r="C14" s="65" t="s">
        <v>25</v>
      </c>
      <c r="D14" s="62"/>
      <c r="E14" s="62"/>
      <c r="F14" s="62"/>
      <c r="G14" s="62"/>
      <c r="H14" s="62"/>
      <c r="I14" s="62"/>
      <c r="J14" s="62"/>
      <c r="K14" s="62"/>
      <c r="L14" s="62"/>
    </row>
    <row r="15" spans="2:12" s="63" customFormat="1" x14ac:dyDescent="0.2">
      <c r="B15" s="65"/>
      <c r="C15" s="65" t="s">
        <v>213</v>
      </c>
      <c r="D15" s="62"/>
      <c r="E15" s="62"/>
      <c r="F15" s="62"/>
      <c r="G15" s="62"/>
      <c r="H15" s="62"/>
      <c r="I15" s="62"/>
      <c r="J15" s="62"/>
      <c r="K15" s="62"/>
      <c r="L15" s="62"/>
    </row>
    <row r="16" spans="2:12" s="63" customFormat="1" x14ac:dyDescent="0.2">
      <c r="B16" s="65"/>
      <c r="C16" s="65" t="s">
        <v>212</v>
      </c>
      <c r="D16" s="62"/>
      <c r="E16" s="62"/>
      <c r="F16" s="62"/>
      <c r="G16" s="62"/>
      <c r="H16" s="62"/>
      <c r="I16" s="62"/>
      <c r="J16" s="62"/>
      <c r="K16" s="62"/>
      <c r="L16" s="62"/>
    </row>
    <row r="17" spans="2:12" s="63" customFormat="1" x14ac:dyDescent="0.2">
      <c r="B17" s="65"/>
      <c r="C17" s="65" t="s">
        <v>258</v>
      </c>
      <c r="D17" s="62"/>
      <c r="E17" s="62"/>
      <c r="F17" s="62"/>
      <c r="G17" s="62"/>
      <c r="H17" s="62"/>
      <c r="I17" s="62"/>
      <c r="J17" s="62"/>
      <c r="K17" s="62"/>
      <c r="L17" s="62"/>
    </row>
    <row r="18" spans="2:12" s="63" customFormat="1" x14ac:dyDescent="0.2">
      <c r="B18" s="159"/>
      <c r="C18" s="159" t="s">
        <v>259</v>
      </c>
      <c r="D18" s="158"/>
      <c r="E18" s="158"/>
      <c r="F18" s="158"/>
      <c r="G18" s="158"/>
      <c r="H18" s="158"/>
      <c r="I18" s="158"/>
      <c r="J18" s="158"/>
      <c r="K18" s="158"/>
      <c r="L18" s="158"/>
    </row>
    <row r="19" spans="2:12" s="63" customFormat="1" ht="4.95" customHeight="1" x14ac:dyDescent="0.2">
      <c r="B19" s="65"/>
      <c r="C19" s="65"/>
      <c r="D19" s="62"/>
      <c r="E19" s="62"/>
      <c r="F19" s="62"/>
      <c r="G19" s="62"/>
      <c r="H19" s="62"/>
      <c r="I19" s="62"/>
      <c r="J19" s="62"/>
      <c r="K19" s="62"/>
      <c r="L19" s="62"/>
    </row>
    <row r="20" spans="2:12" s="63" customFormat="1" x14ac:dyDescent="0.2">
      <c r="B20" s="65"/>
      <c r="C20" s="65" t="s">
        <v>188</v>
      </c>
      <c r="D20" s="62"/>
      <c r="E20" s="62"/>
      <c r="F20" s="62"/>
      <c r="G20" s="62"/>
      <c r="H20" s="62"/>
      <c r="I20" s="62"/>
      <c r="J20" s="62"/>
      <c r="K20" s="62"/>
      <c r="L20" s="62"/>
    </row>
    <row r="21" spans="2:12" s="63" customFormat="1" x14ac:dyDescent="0.2">
      <c r="B21" s="65"/>
      <c r="C21" s="65" t="s">
        <v>255</v>
      </c>
      <c r="D21" s="62"/>
      <c r="E21" s="62"/>
      <c r="F21" s="62"/>
      <c r="G21" s="62"/>
      <c r="H21" s="62"/>
      <c r="I21" s="62"/>
      <c r="J21" s="62"/>
      <c r="K21" s="62"/>
      <c r="L21" s="62"/>
    </row>
    <row r="22" spans="2:12" s="63" customFormat="1" x14ac:dyDescent="0.2">
      <c r="B22" s="67"/>
      <c r="C22" s="67" t="s">
        <v>248</v>
      </c>
      <c r="D22" s="114"/>
      <c r="E22" s="62"/>
      <c r="F22" s="62"/>
      <c r="G22" s="62"/>
      <c r="H22" s="62"/>
      <c r="I22" s="62"/>
      <c r="J22" s="62"/>
      <c r="K22" s="62"/>
      <c r="L22" s="62"/>
    </row>
    <row r="23" spans="2:12" s="63" customFormat="1" x14ac:dyDescent="0.2">
      <c r="B23" s="156"/>
      <c r="C23" s="156" t="s">
        <v>249</v>
      </c>
      <c r="D23" s="157"/>
      <c r="E23" s="158"/>
      <c r="F23" s="158"/>
      <c r="G23" s="158"/>
      <c r="H23" s="158"/>
      <c r="I23" s="158"/>
      <c r="J23" s="158"/>
      <c r="K23" s="158"/>
      <c r="L23" s="158"/>
    </row>
    <row r="24" spans="2:12" s="63" customFormat="1" x14ac:dyDescent="0.2">
      <c r="B24" s="68"/>
      <c r="C24" s="114"/>
      <c r="D24" s="114"/>
      <c r="E24" s="62"/>
      <c r="F24" s="62"/>
      <c r="G24" s="62"/>
      <c r="H24" s="62"/>
      <c r="I24" s="62"/>
      <c r="J24" s="62"/>
      <c r="K24" s="62"/>
      <c r="L24" s="62"/>
    </row>
    <row r="25" spans="2:12" x14ac:dyDescent="0.2">
      <c r="B25" s="63"/>
      <c r="C25" s="70" t="s">
        <v>241</v>
      </c>
      <c r="D25" s="63"/>
      <c r="E25" s="63"/>
      <c r="F25" s="63"/>
      <c r="G25" s="63"/>
      <c r="H25" s="63"/>
      <c r="I25" s="63"/>
      <c r="J25" s="63"/>
      <c r="K25" s="63"/>
      <c r="L25" s="63"/>
    </row>
    <row r="26" spans="2:12" x14ac:dyDescent="0.2">
      <c r="B26" s="63"/>
      <c r="C26" s="71" t="s">
        <v>189</v>
      </c>
      <c r="D26" s="63"/>
      <c r="E26" s="63"/>
      <c r="F26" s="63"/>
      <c r="G26" s="63"/>
      <c r="H26" s="63"/>
      <c r="I26" s="63"/>
      <c r="J26" s="63"/>
      <c r="K26" s="63"/>
      <c r="L26" s="63"/>
    </row>
    <row r="27" spans="2:12" ht="4.95" customHeight="1" x14ac:dyDescent="0.2">
      <c r="B27" s="63"/>
      <c r="C27" s="69"/>
      <c r="D27" s="63"/>
      <c r="E27" s="63"/>
      <c r="F27" s="63"/>
      <c r="G27" s="63"/>
      <c r="H27" s="63"/>
      <c r="I27" s="63"/>
      <c r="J27" s="63"/>
      <c r="K27" s="63"/>
      <c r="L27" s="63"/>
    </row>
    <row r="28" spans="2:12" x14ac:dyDescent="0.2">
      <c r="B28" s="63"/>
      <c r="C28" s="57" t="s">
        <v>274</v>
      </c>
      <c r="D28" s="63"/>
      <c r="E28" s="63"/>
      <c r="F28" s="63"/>
      <c r="G28" s="63"/>
      <c r="H28" s="63"/>
      <c r="I28" s="63"/>
      <c r="J28" s="63"/>
      <c r="K28" s="63"/>
      <c r="L28" s="63"/>
    </row>
    <row r="29" spans="2:12" x14ac:dyDescent="0.2">
      <c r="B29" s="63"/>
      <c r="C29" s="57" t="s">
        <v>253</v>
      </c>
      <c r="D29" s="63"/>
      <c r="E29" s="63"/>
      <c r="F29" s="63"/>
      <c r="G29" s="63"/>
      <c r="H29" s="63"/>
      <c r="I29" s="63"/>
      <c r="J29" s="63"/>
      <c r="K29" s="63"/>
      <c r="L29" s="63"/>
    </row>
    <row r="30" spans="2:12" x14ac:dyDescent="0.2">
      <c r="B30" s="63"/>
      <c r="C30" s="57" t="s">
        <v>214</v>
      </c>
      <c r="D30" s="63"/>
      <c r="E30" s="63"/>
      <c r="F30" s="63"/>
      <c r="G30" s="63"/>
      <c r="H30" s="63"/>
      <c r="I30" s="63"/>
      <c r="J30" s="63"/>
      <c r="K30" s="63"/>
      <c r="L30" s="63"/>
    </row>
    <row r="31" spans="2:12" x14ac:dyDescent="0.2">
      <c r="B31" s="63"/>
      <c r="C31" s="57" t="s">
        <v>267</v>
      </c>
      <c r="D31" s="63"/>
      <c r="E31" s="63"/>
      <c r="F31" s="63"/>
      <c r="G31" s="63"/>
      <c r="H31" s="63"/>
      <c r="I31" s="63"/>
      <c r="J31" s="63"/>
      <c r="K31" s="63"/>
      <c r="L31" s="63"/>
    </row>
    <row r="32" spans="2:12" x14ac:dyDescent="0.2">
      <c r="B32" s="63"/>
      <c r="C32" s="57" t="s">
        <v>254</v>
      </c>
      <c r="D32" s="63"/>
      <c r="E32" s="63"/>
      <c r="F32" s="63"/>
      <c r="G32" s="63"/>
      <c r="H32" s="63"/>
      <c r="I32" s="63"/>
      <c r="J32" s="63"/>
      <c r="K32" s="63"/>
      <c r="L32" s="63"/>
    </row>
    <row r="33" spans="2:17" ht="18.600000000000001" thickBot="1" x14ac:dyDescent="0.25">
      <c r="M33" s="14"/>
      <c r="N33" s="14"/>
      <c r="O33" s="14"/>
      <c r="P33" s="13"/>
    </row>
    <row r="34" spans="2:17" ht="30.6" customHeight="1" thickTop="1" thickBot="1" x14ac:dyDescent="0.25">
      <c r="B34" s="115"/>
      <c r="C34" s="116" t="s">
        <v>275</v>
      </c>
      <c r="D34" s="117"/>
      <c r="E34" s="216" t="s">
        <v>256</v>
      </c>
      <c r="F34" s="217"/>
      <c r="G34" s="217"/>
      <c r="H34" s="218" t="s">
        <v>268</v>
      </c>
      <c r="I34" s="218"/>
      <c r="J34" s="218"/>
      <c r="K34" s="219"/>
      <c r="M34" s="14" t="s">
        <v>27</v>
      </c>
      <c r="N34" s="14"/>
      <c r="O34" s="14"/>
      <c r="P34" s="13"/>
    </row>
    <row r="35" spans="2:17" ht="15" customHeight="1" thickTop="1" x14ac:dyDescent="0.2">
      <c r="B35" s="121"/>
      <c r="C35" s="220" t="s">
        <v>192</v>
      </c>
      <c r="D35" s="222" t="s">
        <v>266</v>
      </c>
      <c r="E35" s="76" t="s">
        <v>30</v>
      </c>
      <c r="F35" s="77" t="s">
        <v>31</v>
      </c>
      <c r="G35" s="78" t="s">
        <v>32</v>
      </c>
      <c r="H35" s="79" t="s">
        <v>30</v>
      </c>
      <c r="I35" s="80" t="s">
        <v>31</v>
      </c>
      <c r="J35" s="80" t="s">
        <v>33</v>
      </c>
      <c r="K35" s="122" t="s">
        <v>31</v>
      </c>
      <c r="M35" s="13" t="s">
        <v>42</v>
      </c>
      <c r="P35" s="16"/>
      <c r="Q35" s="13"/>
    </row>
    <row r="36" spans="2:17" ht="15" customHeight="1" thickBot="1" x14ac:dyDescent="0.25">
      <c r="B36" s="126"/>
      <c r="C36" s="221"/>
      <c r="D36" s="223"/>
      <c r="E36" s="83" t="s">
        <v>37</v>
      </c>
      <c r="F36" s="84" t="s">
        <v>38</v>
      </c>
      <c r="G36" s="85" t="s">
        <v>38</v>
      </c>
      <c r="H36" s="86" t="s">
        <v>39</v>
      </c>
      <c r="I36" s="87" t="s">
        <v>38</v>
      </c>
      <c r="J36" s="87" t="s">
        <v>40</v>
      </c>
      <c r="K36" s="127" t="s">
        <v>41</v>
      </c>
      <c r="M36" s="118"/>
      <c r="N36" s="119" t="s">
        <v>22</v>
      </c>
      <c r="O36" s="120" t="s">
        <v>28</v>
      </c>
      <c r="P36" s="16"/>
      <c r="Q36" s="13"/>
    </row>
    <row r="37" spans="2:17" ht="18.600000000000001" thickTop="1" x14ac:dyDescent="0.2">
      <c r="B37" s="128">
        <v>1</v>
      </c>
      <c r="C37" s="178"/>
      <c r="D37" s="91"/>
      <c r="E37" s="92" t="str">
        <f t="shared" ref="E37:E68" si="0">IF(OR(LEN(C37)&lt;2,LEN(C37)&gt;32),"●","")</f>
        <v>●</v>
      </c>
      <c r="F37" s="94" t="str">
        <f t="shared" ref="F37:F67" si="1">IF(LE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LOWER(C37),"a",""),"b",""),"c",""),"d",""),"e",""),"f",""),"g",""),"h",""),"i",""),"j",""),"k",""),"l",""),"m",""),"n",""),"o",""),"p",""),"q",""),"r",""),"s",""),"t",""),"u",""),"v",""),"w",""),"x",""),"y",""),"z",""),"0",""),"1",""),"2",""),"3",""),"4",""),"5",""),"6",""),"7",""),"8",""),"9",""),".",""),"-",""),"_",""))&gt;0,"●","")</f>
        <v/>
      </c>
      <c r="G37" s="95" t="str">
        <f t="shared" ref="G37:G68" si="2">IF(OR(COUNTIF(C37,".*")&gt;0,COUNTIF(C37,"-*")&gt;0,COUNTIF(C37,"_*")&gt;0,COUNTIF(C37,"*.")&gt;0,COUNTIF(C37,"*-")&gt;0,COUNTIF(C37,"*_")&gt;0),"●","")</f>
        <v/>
      </c>
      <c r="H37" s="96" t="str">
        <f t="shared" ref="H37:H68" si="3">IF(OR(LEN(D37)&lt;8,LEN(D37)&gt;16),"●","")</f>
        <v>●</v>
      </c>
      <c r="I37" s="94" t="str">
        <f t="shared" ref="I37:I68" si="4">IF(LE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LOWER(D37),"a",""),"b",""),"c",""),"d",""),"e",""),"f",""),"g",""),"h",""),"i",""),"j",""),"k",""),"l",""),"m",""),"n",""),"o",""),"p",""),"q",""),"r",""),"s",""),"t",""),"u",""),"v",""),"w",""),"x",""),"y",""),"z",""),"0",""),"1",""),"2",""),"3",""),"4",""),"5",""),"6",""),"7",""),"8",""),"9",""),".",""),"-",""),"_",""))&gt;0,"●","")</f>
        <v/>
      </c>
      <c r="J37" s="94" t="str">
        <f t="shared" ref="J37:J68" si="5">IF(AND(OR(NOT(EXACT(UPPER(D37),D37)),NOT(EXACT(LOWER(D37),D37))),NOT(EXACT(SUBSTITUTE(SUBSTITUTE(SUBSTITUTE(SUBSTITUTE(SUBSTITUTE(SUBSTITUTE(SUBSTITUTE(SUBSTITUTE(SUBSTITUTE(SUBSTITUTE(D37,"0",""),"1",""),"2",""),"3",""),"4",""),"5",""),"6",""),"7",""),"8",""),"9",""),D37))),"","●")</f>
        <v>●</v>
      </c>
      <c r="K37" s="129" t="str">
        <f t="shared" ref="K37:K68" si="6">IF(OR(EXACT(D37,$D$34),EXACT(D37,C37)),"●","")</f>
        <v>●</v>
      </c>
      <c r="M37" s="123">
        <v>1</v>
      </c>
      <c r="N37" s="124" t="s">
        <v>34</v>
      </c>
      <c r="O37" s="125" t="s">
        <v>35</v>
      </c>
      <c r="P37" s="13"/>
      <c r="Q37" s="13"/>
    </row>
    <row r="38" spans="2:17" x14ac:dyDescent="0.2">
      <c r="B38" s="130">
        <v>2</v>
      </c>
      <c r="C38" s="90"/>
      <c r="D38" s="99"/>
      <c r="E38" s="92" t="str">
        <f t="shared" si="0"/>
        <v>●</v>
      </c>
      <c r="F38" s="94" t="str">
        <f t="shared" si="1"/>
        <v/>
      </c>
      <c r="G38" s="95" t="str">
        <f t="shared" si="2"/>
        <v/>
      </c>
      <c r="H38" s="96" t="str">
        <f t="shared" si="3"/>
        <v>●</v>
      </c>
      <c r="I38" s="94" t="str">
        <f t="shared" si="4"/>
        <v/>
      </c>
      <c r="J38" s="94" t="str">
        <f t="shared" si="5"/>
        <v>●</v>
      </c>
      <c r="K38" s="129" t="str">
        <f t="shared" si="6"/>
        <v>●</v>
      </c>
      <c r="M38" s="13"/>
      <c r="N38" s="13"/>
      <c r="O38" s="13"/>
      <c r="P38" s="13"/>
      <c r="Q38" s="13"/>
    </row>
    <row r="39" spans="2:17" x14ac:dyDescent="0.2">
      <c r="B39" s="131" t="s">
        <v>44</v>
      </c>
      <c r="C39" s="90"/>
      <c r="D39" s="99"/>
      <c r="E39" s="92" t="str">
        <f t="shared" si="0"/>
        <v>●</v>
      </c>
      <c r="F39" s="94" t="str">
        <f t="shared" si="1"/>
        <v/>
      </c>
      <c r="G39" s="95" t="str">
        <f t="shared" si="2"/>
        <v/>
      </c>
      <c r="H39" s="96" t="str">
        <f t="shared" si="3"/>
        <v>●</v>
      </c>
      <c r="I39" s="94" t="str">
        <f t="shared" si="4"/>
        <v/>
      </c>
      <c r="J39" s="94" t="str">
        <f t="shared" si="5"/>
        <v>●</v>
      </c>
      <c r="K39" s="129" t="str">
        <f t="shared" si="6"/>
        <v>●</v>
      </c>
    </row>
    <row r="40" spans="2:17" x14ac:dyDescent="0.2">
      <c r="B40" s="131" t="s">
        <v>45</v>
      </c>
      <c r="C40" s="90"/>
      <c r="D40" s="99"/>
      <c r="E40" s="92" t="str">
        <f t="shared" si="0"/>
        <v>●</v>
      </c>
      <c r="F40" s="94" t="str">
        <f t="shared" si="1"/>
        <v/>
      </c>
      <c r="G40" s="95" t="str">
        <f t="shared" si="2"/>
        <v/>
      </c>
      <c r="H40" s="96" t="str">
        <f t="shared" si="3"/>
        <v>●</v>
      </c>
      <c r="I40" s="94" t="str">
        <f t="shared" si="4"/>
        <v/>
      </c>
      <c r="J40" s="94" t="str">
        <f t="shared" si="5"/>
        <v>●</v>
      </c>
      <c r="K40" s="129" t="str">
        <f t="shared" si="6"/>
        <v>●</v>
      </c>
    </row>
    <row r="41" spans="2:17" x14ac:dyDescent="0.2">
      <c r="B41" s="131" t="s">
        <v>46</v>
      </c>
      <c r="C41" s="90"/>
      <c r="D41" s="99"/>
      <c r="E41" s="92" t="str">
        <f t="shared" si="0"/>
        <v>●</v>
      </c>
      <c r="F41" s="94" t="str">
        <f t="shared" si="1"/>
        <v/>
      </c>
      <c r="G41" s="95" t="str">
        <f t="shared" si="2"/>
        <v/>
      </c>
      <c r="H41" s="96" t="str">
        <f t="shared" si="3"/>
        <v>●</v>
      </c>
      <c r="I41" s="94" t="str">
        <f t="shared" si="4"/>
        <v/>
      </c>
      <c r="J41" s="94" t="str">
        <f t="shared" si="5"/>
        <v>●</v>
      </c>
      <c r="K41" s="129" t="str">
        <f t="shared" si="6"/>
        <v>●</v>
      </c>
    </row>
    <row r="42" spans="2:17" x14ac:dyDescent="0.2">
      <c r="B42" s="131" t="s">
        <v>47</v>
      </c>
      <c r="C42" s="90"/>
      <c r="D42" s="99"/>
      <c r="E42" s="92" t="str">
        <f t="shared" si="0"/>
        <v>●</v>
      </c>
      <c r="F42" s="94" t="str">
        <f t="shared" si="1"/>
        <v/>
      </c>
      <c r="G42" s="95" t="str">
        <f t="shared" si="2"/>
        <v/>
      </c>
      <c r="H42" s="96" t="str">
        <f t="shared" si="3"/>
        <v>●</v>
      </c>
      <c r="I42" s="94" t="str">
        <f t="shared" si="4"/>
        <v/>
      </c>
      <c r="J42" s="94" t="str">
        <f t="shared" si="5"/>
        <v>●</v>
      </c>
      <c r="K42" s="129" t="str">
        <f t="shared" si="6"/>
        <v>●</v>
      </c>
    </row>
    <row r="43" spans="2:17" x14ac:dyDescent="0.2">
      <c r="B43" s="131" t="s">
        <v>48</v>
      </c>
      <c r="C43" s="90"/>
      <c r="D43" s="99"/>
      <c r="E43" s="92" t="str">
        <f t="shared" si="0"/>
        <v>●</v>
      </c>
      <c r="F43" s="94" t="str">
        <f t="shared" si="1"/>
        <v/>
      </c>
      <c r="G43" s="95" t="str">
        <f t="shared" si="2"/>
        <v/>
      </c>
      <c r="H43" s="96" t="str">
        <f t="shared" si="3"/>
        <v>●</v>
      </c>
      <c r="I43" s="94" t="str">
        <f t="shared" si="4"/>
        <v/>
      </c>
      <c r="J43" s="94" t="str">
        <f t="shared" si="5"/>
        <v>●</v>
      </c>
      <c r="K43" s="129" t="str">
        <f t="shared" si="6"/>
        <v>●</v>
      </c>
    </row>
    <row r="44" spans="2:17" x14ac:dyDescent="0.2">
      <c r="B44" s="131" t="s">
        <v>49</v>
      </c>
      <c r="C44" s="90"/>
      <c r="D44" s="99"/>
      <c r="E44" s="92" t="str">
        <f t="shared" si="0"/>
        <v>●</v>
      </c>
      <c r="F44" s="94" t="str">
        <f t="shared" si="1"/>
        <v/>
      </c>
      <c r="G44" s="95" t="str">
        <f t="shared" si="2"/>
        <v/>
      </c>
      <c r="H44" s="96" t="str">
        <f t="shared" si="3"/>
        <v>●</v>
      </c>
      <c r="I44" s="94" t="str">
        <f t="shared" si="4"/>
        <v/>
      </c>
      <c r="J44" s="94" t="str">
        <f t="shared" si="5"/>
        <v>●</v>
      </c>
      <c r="K44" s="129" t="str">
        <f t="shared" si="6"/>
        <v>●</v>
      </c>
    </row>
    <row r="45" spans="2:17" x14ac:dyDescent="0.2">
      <c r="B45" s="131" t="s">
        <v>50</v>
      </c>
      <c r="C45" s="90"/>
      <c r="D45" s="99"/>
      <c r="E45" s="92" t="str">
        <f t="shared" si="0"/>
        <v>●</v>
      </c>
      <c r="F45" s="94" t="str">
        <f t="shared" si="1"/>
        <v/>
      </c>
      <c r="G45" s="95" t="str">
        <f t="shared" si="2"/>
        <v/>
      </c>
      <c r="H45" s="96" t="str">
        <f t="shared" si="3"/>
        <v>●</v>
      </c>
      <c r="I45" s="94" t="str">
        <f t="shared" si="4"/>
        <v/>
      </c>
      <c r="J45" s="94" t="str">
        <f t="shared" si="5"/>
        <v>●</v>
      </c>
      <c r="K45" s="129" t="str">
        <f t="shared" si="6"/>
        <v>●</v>
      </c>
    </row>
    <row r="46" spans="2:17" x14ac:dyDescent="0.2">
      <c r="B46" s="131" t="s">
        <v>51</v>
      </c>
      <c r="C46" s="90"/>
      <c r="D46" s="99"/>
      <c r="E46" s="92" t="str">
        <f t="shared" si="0"/>
        <v>●</v>
      </c>
      <c r="F46" s="94" t="str">
        <f t="shared" si="1"/>
        <v/>
      </c>
      <c r="G46" s="95" t="str">
        <f t="shared" si="2"/>
        <v/>
      </c>
      <c r="H46" s="96" t="str">
        <f t="shared" si="3"/>
        <v>●</v>
      </c>
      <c r="I46" s="94" t="str">
        <f t="shared" si="4"/>
        <v/>
      </c>
      <c r="J46" s="94" t="str">
        <f t="shared" si="5"/>
        <v>●</v>
      </c>
      <c r="K46" s="129" t="str">
        <f t="shared" si="6"/>
        <v>●</v>
      </c>
    </row>
    <row r="47" spans="2:17" x14ac:dyDescent="0.2">
      <c r="B47" s="132" t="s">
        <v>52</v>
      </c>
      <c r="C47" s="102"/>
      <c r="D47" s="103"/>
      <c r="E47" s="104" t="str">
        <f t="shared" si="0"/>
        <v>●</v>
      </c>
      <c r="F47" s="105" t="str">
        <f t="shared" si="1"/>
        <v/>
      </c>
      <c r="G47" s="106" t="str">
        <f t="shared" si="2"/>
        <v/>
      </c>
      <c r="H47" s="107" t="str">
        <f t="shared" si="3"/>
        <v>●</v>
      </c>
      <c r="I47" s="105" t="str">
        <f t="shared" si="4"/>
        <v/>
      </c>
      <c r="J47" s="105" t="str">
        <f t="shared" si="5"/>
        <v>●</v>
      </c>
      <c r="K47" s="133" t="str">
        <f t="shared" si="6"/>
        <v>●</v>
      </c>
    </row>
    <row r="48" spans="2:17" x14ac:dyDescent="0.2">
      <c r="B48" s="132" t="s">
        <v>53</v>
      </c>
      <c r="C48" s="102"/>
      <c r="D48" s="103"/>
      <c r="E48" s="104" t="str">
        <f t="shared" si="0"/>
        <v>●</v>
      </c>
      <c r="F48" s="105" t="str">
        <f t="shared" si="1"/>
        <v/>
      </c>
      <c r="G48" s="106" t="str">
        <f t="shared" si="2"/>
        <v/>
      </c>
      <c r="H48" s="107" t="str">
        <f t="shared" si="3"/>
        <v>●</v>
      </c>
      <c r="I48" s="105" t="str">
        <f t="shared" si="4"/>
        <v/>
      </c>
      <c r="J48" s="105" t="str">
        <f t="shared" si="5"/>
        <v>●</v>
      </c>
      <c r="K48" s="133" t="str">
        <f t="shared" si="6"/>
        <v>●</v>
      </c>
    </row>
    <row r="49" spans="2:11" x14ac:dyDescent="0.2">
      <c r="B49" s="132" t="s">
        <v>54</v>
      </c>
      <c r="C49" s="102"/>
      <c r="D49" s="103"/>
      <c r="E49" s="104" t="str">
        <f t="shared" si="0"/>
        <v>●</v>
      </c>
      <c r="F49" s="105" t="str">
        <f t="shared" si="1"/>
        <v/>
      </c>
      <c r="G49" s="106" t="str">
        <f t="shared" si="2"/>
        <v/>
      </c>
      <c r="H49" s="107" t="str">
        <f t="shared" si="3"/>
        <v>●</v>
      </c>
      <c r="I49" s="105" t="str">
        <f t="shared" si="4"/>
        <v/>
      </c>
      <c r="J49" s="105" t="str">
        <f t="shared" si="5"/>
        <v>●</v>
      </c>
      <c r="K49" s="133" t="str">
        <f t="shared" si="6"/>
        <v>●</v>
      </c>
    </row>
    <row r="50" spans="2:11" x14ac:dyDescent="0.2">
      <c r="B50" s="132" t="s">
        <v>55</v>
      </c>
      <c r="C50" s="102"/>
      <c r="D50" s="103"/>
      <c r="E50" s="104" t="str">
        <f t="shared" si="0"/>
        <v>●</v>
      </c>
      <c r="F50" s="105" t="str">
        <f t="shared" si="1"/>
        <v/>
      </c>
      <c r="G50" s="106" t="str">
        <f t="shared" si="2"/>
        <v/>
      </c>
      <c r="H50" s="107" t="str">
        <f t="shared" si="3"/>
        <v>●</v>
      </c>
      <c r="I50" s="105" t="str">
        <f t="shared" si="4"/>
        <v/>
      </c>
      <c r="J50" s="105" t="str">
        <f t="shared" si="5"/>
        <v>●</v>
      </c>
      <c r="K50" s="133" t="str">
        <f t="shared" si="6"/>
        <v>●</v>
      </c>
    </row>
    <row r="51" spans="2:11" x14ac:dyDescent="0.2">
      <c r="B51" s="132" t="s">
        <v>56</v>
      </c>
      <c r="C51" s="102"/>
      <c r="D51" s="103"/>
      <c r="E51" s="104" t="str">
        <f t="shared" si="0"/>
        <v>●</v>
      </c>
      <c r="F51" s="105" t="str">
        <f t="shared" si="1"/>
        <v/>
      </c>
      <c r="G51" s="106" t="str">
        <f t="shared" si="2"/>
        <v/>
      </c>
      <c r="H51" s="107" t="str">
        <f t="shared" si="3"/>
        <v>●</v>
      </c>
      <c r="I51" s="105" t="str">
        <f t="shared" si="4"/>
        <v/>
      </c>
      <c r="J51" s="105" t="str">
        <f t="shared" si="5"/>
        <v>●</v>
      </c>
      <c r="K51" s="133" t="str">
        <f t="shared" si="6"/>
        <v>●</v>
      </c>
    </row>
    <row r="52" spans="2:11" x14ac:dyDescent="0.2">
      <c r="B52" s="132" t="s">
        <v>57</v>
      </c>
      <c r="C52" s="102"/>
      <c r="D52" s="103"/>
      <c r="E52" s="104" t="str">
        <f t="shared" si="0"/>
        <v>●</v>
      </c>
      <c r="F52" s="105" t="str">
        <f t="shared" si="1"/>
        <v/>
      </c>
      <c r="G52" s="106" t="str">
        <f t="shared" si="2"/>
        <v/>
      </c>
      <c r="H52" s="107" t="str">
        <f t="shared" si="3"/>
        <v>●</v>
      </c>
      <c r="I52" s="105" t="str">
        <f t="shared" si="4"/>
        <v/>
      </c>
      <c r="J52" s="105" t="str">
        <f t="shared" si="5"/>
        <v>●</v>
      </c>
      <c r="K52" s="133" t="str">
        <f t="shared" si="6"/>
        <v>●</v>
      </c>
    </row>
    <row r="53" spans="2:11" x14ac:dyDescent="0.2">
      <c r="B53" s="132" t="s">
        <v>58</v>
      </c>
      <c r="C53" s="102"/>
      <c r="D53" s="103"/>
      <c r="E53" s="104" t="str">
        <f t="shared" si="0"/>
        <v>●</v>
      </c>
      <c r="F53" s="105" t="str">
        <f t="shared" si="1"/>
        <v/>
      </c>
      <c r="G53" s="106" t="str">
        <f t="shared" si="2"/>
        <v/>
      </c>
      <c r="H53" s="107" t="str">
        <f t="shared" si="3"/>
        <v>●</v>
      </c>
      <c r="I53" s="105" t="str">
        <f t="shared" si="4"/>
        <v/>
      </c>
      <c r="J53" s="105" t="str">
        <f t="shared" si="5"/>
        <v>●</v>
      </c>
      <c r="K53" s="133" t="str">
        <f t="shared" si="6"/>
        <v>●</v>
      </c>
    </row>
    <row r="54" spans="2:11" x14ac:dyDescent="0.2">
      <c r="B54" s="132" t="s">
        <v>59</v>
      </c>
      <c r="C54" s="102"/>
      <c r="D54" s="103"/>
      <c r="E54" s="104" t="str">
        <f>IF(OR(LEN(C54)&lt;2,LEN(C54)&gt;32),"●","")</f>
        <v>●</v>
      </c>
      <c r="F54" s="105" t="str">
        <f t="shared" si="1"/>
        <v/>
      </c>
      <c r="G54" s="106" t="str">
        <f t="shared" si="2"/>
        <v/>
      </c>
      <c r="H54" s="107" t="str">
        <f t="shared" si="3"/>
        <v>●</v>
      </c>
      <c r="I54" s="105" t="str">
        <f t="shared" si="4"/>
        <v/>
      </c>
      <c r="J54" s="105" t="str">
        <f t="shared" si="5"/>
        <v>●</v>
      </c>
      <c r="K54" s="133" t="str">
        <f t="shared" si="6"/>
        <v>●</v>
      </c>
    </row>
    <row r="55" spans="2:11" x14ac:dyDescent="0.2">
      <c r="B55" s="132" t="s">
        <v>60</v>
      </c>
      <c r="C55" s="102"/>
      <c r="D55" s="103"/>
      <c r="E55" s="104" t="str">
        <f t="shared" si="0"/>
        <v>●</v>
      </c>
      <c r="F55" s="105" t="str">
        <f t="shared" si="1"/>
        <v/>
      </c>
      <c r="G55" s="106" t="str">
        <f t="shared" si="2"/>
        <v/>
      </c>
      <c r="H55" s="107" t="str">
        <f t="shared" si="3"/>
        <v>●</v>
      </c>
      <c r="I55" s="105" t="str">
        <f t="shared" si="4"/>
        <v/>
      </c>
      <c r="J55" s="105" t="str">
        <f t="shared" si="5"/>
        <v>●</v>
      </c>
      <c r="K55" s="133" t="str">
        <f t="shared" si="6"/>
        <v>●</v>
      </c>
    </row>
    <row r="56" spans="2:11" x14ac:dyDescent="0.2">
      <c r="B56" s="132" t="s">
        <v>61</v>
      </c>
      <c r="C56" s="102"/>
      <c r="D56" s="103"/>
      <c r="E56" s="104" t="str">
        <f t="shared" si="0"/>
        <v>●</v>
      </c>
      <c r="F56" s="105" t="str">
        <f t="shared" si="1"/>
        <v/>
      </c>
      <c r="G56" s="106" t="str">
        <f t="shared" si="2"/>
        <v/>
      </c>
      <c r="H56" s="107" t="str">
        <f t="shared" si="3"/>
        <v>●</v>
      </c>
      <c r="I56" s="105" t="str">
        <f t="shared" si="4"/>
        <v/>
      </c>
      <c r="J56" s="105" t="str">
        <f t="shared" si="5"/>
        <v>●</v>
      </c>
      <c r="K56" s="133" t="str">
        <f t="shared" si="6"/>
        <v>●</v>
      </c>
    </row>
    <row r="57" spans="2:11" x14ac:dyDescent="0.2">
      <c r="B57" s="131" t="s">
        <v>62</v>
      </c>
      <c r="C57" s="179"/>
      <c r="D57" s="140"/>
      <c r="E57" s="92" t="str">
        <f t="shared" si="0"/>
        <v>●</v>
      </c>
      <c r="F57" s="94" t="str">
        <f t="shared" si="1"/>
        <v/>
      </c>
      <c r="G57" s="95" t="str">
        <f t="shared" si="2"/>
        <v/>
      </c>
      <c r="H57" s="96" t="str">
        <f t="shared" si="3"/>
        <v>●</v>
      </c>
      <c r="I57" s="94" t="str">
        <f t="shared" si="4"/>
        <v/>
      </c>
      <c r="J57" s="94" t="str">
        <f t="shared" si="5"/>
        <v>●</v>
      </c>
      <c r="K57" s="129" t="str">
        <f t="shared" si="6"/>
        <v>●</v>
      </c>
    </row>
    <row r="58" spans="2:11" x14ac:dyDescent="0.2">
      <c r="B58" s="131" t="s">
        <v>63</v>
      </c>
      <c r="C58" s="90"/>
      <c r="D58" s="99"/>
      <c r="E58" s="92" t="str">
        <f t="shared" si="0"/>
        <v>●</v>
      </c>
      <c r="F58" s="94" t="str">
        <f t="shared" si="1"/>
        <v/>
      </c>
      <c r="G58" s="95" t="str">
        <f t="shared" si="2"/>
        <v/>
      </c>
      <c r="H58" s="96" t="str">
        <f t="shared" si="3"/>
        <v>●</v>
      </c>
      <c r="I58" s="94" t="str">
        <f t="shared" si="4"/>
        <v/>
      </c>
      <c r="J58" s="94" t="str">
        <f t="shared" si="5"/>
        <v>●</v>
      </c>
      <c r="K58" s="129" t="str">
        <f t="shared" si="6"/>
        <v>●</v>
      </c>
    </row>
    <row r="59" spans="2:11" x14ac:dyDescent="0.2">
      <c r="B59" s="131" t="s">
        <v>64</v>
      </c>
      <c r="C59" s="90"/>
      <c r="D59" s="99"/>
      <c r="E59" s="92" t="str">
        <f t="shared" si="0"/>
        <v>●</v>
      </c>
      <c r="F59" s="94" t="str">
        <f t="shared" si="1"/>
        <v/>
      </c>
      <c r="G59" s="95" t="str">
        <f t="shared" si="2"/>
        <v/>
      </c>
      <c r="H59" s="96" t="str">
        <f t="shared" si="3"/>
        <v>●</v>
      </c>
      <c r="I59" s="94" t="str">
        <f t="shared" si="4"/>
        <v/>
      </c>
      <c r="J59" s="94" t="str">
        <f t="shared" si="5"/>
        <v>●</v>
      </c>
      <c r="K59" s="129" t="str">
        <f t="shared" si="6"/>
        <v>●</v>
      </c>
    </row>
    <row r="60" spans="2:11" x14ac:dyDescent="0.2">
      <c r="B60" s="131" t="s">
        <v>65</v>
      </c>
      <c r="C60" s="90"/>
      <c r="D60" s="99"/>
      <c r="E60" s="92" t="str">
        <f t="shared" si="0"/>
        <v>●</v>
      </c>
      <c r="F60" s="94" t="str">
        <f t="shared" si="1"/>
        <v/>
      </c>
      <c r="G60" s="95" t="str">
        <f t="shared" si="2"/>
        <v/>
      </c>
      <c r="H60" s="96" t="str">
        <f t="shared" si="3"/>
        <v>●</v>
      </c>
      <c r="I60" s="94" t="str">
        <f t="shared" si="4"/>
        <v/>
      </c>
      <c r="J60" s="94" t="str">
        <f t="shared" si="5"/>
        <v>●</v>
      </c>
      <c r="K60" s="129" t="str">
        <f t="shared" si="6"/>
        <v>●</v>
      </c>
    </row>
    <row r="61" spans="2:11" x14ac:dyDescent="0.2">
      <c r="B61" s="131" t="s">
        <v>66</v>
      </c>
      <c r="C61" s="90"/>
      <c r="D61" s="99"/>
      <c r="E61" s="92" t="str">
        <f t="shared" si="0"/>
        <v>●</v>
      </c>
      <c r="F61" s="94" t="str">
        <f t="shared" si="1"/>
        <v/>
      </c>
      <c r="G61" s="95" t="str">
        <f t="shared" si="2"/>
        <v/>
      </c>
      <c r="H61" s="96" t="str">
        <f t="shared" si="3"/>
        <v>●</v>
      </c>
      <c r="I61" s="94" t="str">
        <f t="shared" si="4"/>
        <v/>
      </c>
      <c r="J61" s="94" t="str">
        <f t="shared" si="5"/>
        <v>●</v>
      </c>
      <c r="K61" s="129" t="str">
        <f t="shared" si="6"/>
        <v>●</v>
      </c>
    </row>
    <row r="62" spans="2:11" x14ac:dyDescent="0.2">
      <c r="B62" s="131" t="s">
        <v>67</v>
      </c>
      <c r="C62" s="90"/>
      <c r="D62" s="99"/>
      <c r="E62" s="92" t="str">
        <f t="shared" si="0"/>
        <v>●</v>
      </c>
      <c r="F62" s="94" t="str">
        <f t="shared" si="1"/>
        <v/>
      </c>
      <c r="G62" s="95" t="str">
        <f t="shared" si="2"/>
        <v/>
      </c>
      <c r="H62" s="96" t="str">
        <f t="shared" si="3"/>
        <v>●</v>
      </c>
      <c r="I62" s="94" t="str">
        <f t="shared" si="4"/>
        <v/>
      </c>
      <c r="J62" s="94" t="str">
        <f t="shared" si="5"/>
        <v>●</v>
      </c>
      <c r="K62" s="129" t="str">
        <f t="shared" si="6"/>
        <v>●</v>
      </c>
    </row>
    <row r="63" spans="2:11" x14ac:dyDescent="0.2">
      <c r="B63" s="131" t="s">
        <v>68</v>
      </c>
      <c r="C63" s="90"/>
      <c r="D63" s="99"/>
      <c r="E63" s="92" t="str">
        <f t="shared" si="0"/>
        <v>●</v>
      </c>
      <c r="F63" s="94" t="str">
        <f t="shared" si="1"/>
        <v/>
      </c>
      <c r="G63" s="95" t="str">
        <f t="shared" si="2"/>
        <v/>
      </c>
      <c r="H63" s="96" t="str">
        <f t="shared" si="3"/>
        <v>●</v>
      </c>
      <c r="I63" s="94" t="str">
        <f t="shared" si="4"/>
        <v/>
      </c>
      <c r="J63" s="94" t="str">
        <f t="shared" si="5"/>
        <v>●</v>
      </c>
      <c r="K63" s="129" t="str">
        <f t="shared" si="6"/>
        <v>●</v>
      </c>
    </row>
    <row r="64" spans="2:11" x14ac:dyDescent="0.2">
      <c r="B64" s="131" t="s">
        <v>69</v>
      </c>
      <c r="C64" s="90"/>
      <c r="D64" s="99"/>
      <c r="E64" s="92" t="str">
        <f t="shared" si="0"/>
        <v>●</v>
      </c>
      <c r="F64" s="94" t="str">
        <f t="shared" si="1"/>
        <v/>
      </c>
      <c r="G64" s="95" t="str">
        <f t="shared" si="2"/>
        <v/>
      </c>
      <c r="H64" s="96" t="str">
        <f t="shared" si="3"/>
        <v>●</v>
      </c>
      <c r="I64" s="94" t="str">
        <f t="shared" si="4"/>
        <v/>
      </c>
      <c r="J64" s="94" t="str">
        <f t="shared" si="5"/>
        <v>●</v>
      </c>
      <c r="K64" s="129" t="str">
        <f t="shared" si="6"/>
        <v>●</v>
      </c>
    </row>
    <row r="65" spans="2:11" x14ac:dyDescent="0.2">
      <c r="B65" s="131" t="s">
        <v>70</v>
      </c>
      <c r="C65" s="90"/>
      <c r="D65" s="99"/>
      <c r="E65" s="92" t="str">
        <f t="shared" si="0"/>
        <v>●</v>
      </c>
      <c r="F65" s="94" t="str">
        <f t="shared" si="1"/>
        <v/>
      </c>
      <c r="G65" s="95" t="str">
        <f t="shared" si="2"/>
        <v/>
      </c>
      <c r="H65" s="96" t="str">
        <f t="shared" si="3"/>
        <v>●</v>
      </c>
      <c r="I65" s="94" t="str">
        <f t="shared" si="4"/>
        <v/>
      </c>
      <c r="J65" s="94" t="str">
        <f t="shared" si="5"/>
        <v>●</v>
      </c>
      <c r="K65" s="129" t="str">
        <f t="shared" si="6"/>
        <v>●</v>
      </c>
    </row>
    <row r="66" spans="2:11" x14ac:dyDescent="0.2">
      <c r="B66" s="131" t="s">
        <v>71</v>
      </c>
      <c r="C66" s="90"/>
      <c r="D66" s="99"/>
      <c r="E66" s="92" t="str">
        <f t="shared" si="0"/>
        <v>●</v>
      </c>
      <c r="F66" s="94" t="str">
        <f t="shared" si="1"/>
        <v/>
      </c>
      <c r="G66" s="95" t="str">
        <f t="shared" si="2"/>
        <v/>
      </c>
      <c r="H66" s="96" t="str">
        <f t="shared" si="3"/>
        <v>●</v>
      </c>
      <c r="I66" s="94" t="str">
        <f t="shared" si="4"/>
        <v/>
      </c>
      <c r="J66" s="94" t="str">
        <f t="shared" si="5"/>
        <v>●</v>
      </c>
      <c r="K66" s="129" t="str">
        <f t="shared" si="6"/>
        <v>●</v>
      </c>
    </row>
    <row r="67" spans="2:11" x14ac:dyDescent="0.2">
      <c r="B67" s="132" t="s">
        <v>72</v>
      </c>
      <c r="C67" s="102"/>
      <c r="D67" s="103"/>
      <c r="E67" s="104" t="str">
        <f t="shared" si="0"/>
        <v>●</v>
      </c>
      <c r="F67" s="105" t="str">
        <f t="shared" si="1"/>
        <v/>
      </c>
      <c r="G67" s="106" t="str">
        <f t="shared" si="2"/>
        <v/>
      </c>
      <c r="H67" s="107" t="str">
        <f t="shared" si="3"/>
        <v>●</v>
      </c>
      <c r="I67" s="105" t="str">
        <f t="shared" si="4"/>
        <v/>
      </c>
      <c r="J67" s="105" t="str">
        <f t="shared" si="5"/>
        <v>●</v>
      </c>
      <c r="K67" s="133" t="str">
        <f t="shared" si="6"/>
        <v>●</v>
      </c>
    </row>
    <row r="68" spans="2:11" x14ac:dyDescent="0.2">
      <c r="B68" s="132" t="s">
        <v>73</v>
      </c>
      <c r="C68" s="102"/>
      <c r="D68" s="103"/>
      <c r="E68" s="104" t="str">
        <f t="shared" si="0"/>
        <v>●</v>
      </c>
      <c r="F68" s="105" t="str">
        <f>IF(LE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LOWER(C68),"a",""),"b",""),"c",""),"d",""),"e",""),"f",""),"g",""),"h",""),"i",""),"j",""),"k",""),"l",""),"m",""),"n",""),"o",""),"p",""),"q",""),"r",""),"s",""),"t",""),"u",""),"v",""),"w",""),"x",""),"y",""),"z",""),"0",""),"1",""),"2",""),"3",""),"4",""),"5",""),"6",""),"7",""),"8",""),"9",""),".",""),"-",""),"_",""))&gt;0,"●","")</f>
        <v/>
      </c>
      <c r="G68" s="106" t="str">
        <f t="shared" si="2"/>
        <v/>
      </c>
      <c r="H68" s="107" t="str">
        <f t="shared" si="3"/>
        <v>●</v>
      </c>
      <c r="I68" s="105" t="str">
        <f t="shared" si="4"/>
        <v/>
      </c>
      <c r="J68" s="105" t="str">
        <f t="shared" si="5"/>
        <v>●</v>
      </c>
      <c r="K68" s="133" t="str">
        <f t="shared" si="6"/>
        <v>●</v>
      </c>
    </row>
    <row r="69" spans="2:11" x14ac:dyDescent="0.2">
      <c r="B69" s="132" t="s">
        <v>74</v>
      </c>
      <c r="C69" s="102"/>
      <c r="D69" s="103"/>
      <c r="E69" s="104" t="str">
        <f t="shared" ref="E69:E86" si="7">IF(OR(LEN(C69)&lt;2,LEN(C69)&gt;32),"●","")</f>
        <v>●</v>
      </c>
      <c r="F69" s="105" t="str">
        <f t="shared" ref="F69:F86" si="8">IF(LE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LOWER(C69),"a",""),"b",""),"c",""),"d",""),"e",""),"f",""),"g",""),"h",""),"i",""),"j",""),"k",""),"l",""),"m",""),"n",""),"o",""),"p",""),"q",""),"r",""),"s",""),"t",""),"u",""),"v",""),"w",""),"x",""),"y",""),"z",""),"0",""),"1",""),"2",""),"3",""),"4",""),"5",""),"6",""),"7",""),"8",""),"9",""),".",""),"-",""),"_",""))&gt;0,"●","")</f>
        <v/>
      </c>
      <c r="G69" s="106" t="str">
        <f t="shared" ref="G69:G86" si="9">IF(OR(COUNTIF(C69,".*")&gt;0,COUNTIF(C69,"-*")&gt;0,COUNTIF(C69,"_*")&gt;0,COUNTIF(C69,"*.")&gt;0,COUNTIF(C69,"*-")&gt;0,COUNTIF(C69,"*_")&gt;0),"●","")</f>
        <v/>
      </c>
      <c r="H69" s="107" t="str">
        <f t="shared" ref="H69:H86" si="10">IF(OR(LEN(D69)&lt;8,LEN(D69)&gt;16),"●","")</f>
        <v>●</v>
      </c>
      <c r="I69" s="105" t="str">
        <f t="shared" ref="I69:I86" si="11">IF(LE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LOWER(D69),"a",""),"b",""),"c",""),"d",""),"e",""),"f",""),"g",""),"h",""),"i",""),"j",""),"k",""),"l",""),"m",""),"n",""),"o",""),"p",""),"q",""),"r",""),"s",""),"t",""),"u",""),"v",""),"w",""),"x",""),"y",""),"z",""),"0",""),"1",""),"2",""),"3",""),"4",""),"5",""),"6",""),"7",""),"8",""),"9",""),".",""),"-",""),"_",""))&gt;0,"●","")</f>
        <v/>
      </c>
      <c r="J69" s="105" t="str">
        <f t="shared" ref="J69:J86" si="12">IF(AND(OR(NOT(EXACT(UPPER(D69),D69)),NOT(EXACT(LOWER(D69),D69))),NOT(EXACT(SUBSTITUTE(SUBSTITUTE(SUBSTITUTE(SUBSTITUTE(SUBSTITUTE(SUBSTITUTE(SUBSTITUTE(SUBSTITUTE(SUBSTITUTE(SUBSTITUTE(D69,"0",""),"1",""),"2",""),"3",""),"4",""),"5",""),"6",""),"7",""),"8",""),"9",""),D69))),"","●")</f>
        <v>●</v>
      </c>
      <c r="K69" s="133" t="str">
        <f t="shared" ref="K69:K100" si="13">IF(OR(EXACT(D69,$D$34),EXACT(D69,C69)),"●","")</f>
        <v>●</v>
      </c>
    </row>
    <row r="70" spans="2:11" x14ac:dyDescent="0.2">
      <c r="B70" s="132" t="s">
        <v>75</v>
      </c>
      <c r="C70" s="102"/>
      <c r="D70" s="103"/>
      <c r="E70" s="104" t="str">
        <f t="shared" si="7"/>
        <v>●</v>
      </c>
      <c r="F70" s="105" t="str">
        <f t="shared" si="8"/>
        <v/>
      </c>
      <c r="G70" s="106" t="str">
        <f t="shared" si="9"/>
        <v/>
      </c>
      <c r="H70" s="107" t="str">
        <f t="shared" si="10"/>
        <v>●</v>
      </c>
      <c r="I70" s="105" t="str">
        <f t="shared" si="11"/>
        <v/>
      </c>
      <c r="J70" s="105" t="str">
        <f t="shared" si="12"/>
        <v>●</v>
      </c>
      <c r="K70" s="133" t="str">
        <f t="shared" si="13"/>
        <v>●</v>
      </c>
    </row>
    <row r="71" spans="2:11" x14ac:dyDescent="0.2">
      <c r="B71" s="132" t="s">
        <v>76</v>
      </c>
      <c r="C71" s="102"/>
      <c r="D71" s="103"/>
      <c r="E71" s="104" t="str">
        <f t="shared" si="7"/>
        <v>●</v>
      </c>
      <c r="F71" s="105" t="str">
        <f t="shared" si="8"/>
        <v/>
      </c>
      <c r="G71" s="106" t="str">
        <f t="shared" si="9"/>
        <v/>
      </c>
      <c r="H71" s="107" t="str">
        <f t="shared" si="10"/>
        <v>●</v>
      </c>
      <c r="I71" s="105" t="str">
        <f t="shared" si="11"/>
        <v/>
      </c>
      <c r="J71" s="105" t="str">
        <f t="shared" si="12"/>
        <v>●</v>
      </c>
      <c r="K71" s="133" t="str">
        <f t="shared" si="13"/>
        <v>●</v>
      </c>
    </row>
    <row r="72" spans="2:11" x14ac:dyDescent="0.2">
      <c r="B72" s="132" t="s">
        <v>77</v>
      </c>
      <c r="C72" s="102"/>
      <c r="D72" s="103"/>
      <c r="E72" s="104" t="str">
        <f t="shared" si="7"/>
        <v>●</v>
      </c>
      <c r="F72" s="105" t="str">
        <f t="shared" si="8"/>
        <v/>
      </c>
      <c r="G72" s="106" t="str">
        <f t="shared" si="9"/>
        <v/>
      </c>
      <c r="H72" s="107" t="str">
        <f t="shared" si="10"/>
        <v>●</v>
      </c>
      <c r="I72" s="105" t="str">
        <f t="shared" si="11"/>
        <v/>
      </c>
      <c r="J72" s="105" t="str">
        <f t="shared" si="12"/>
        <v>●</v>
      </c>
      <c r="K72" s="133" t="str">
        <f t="shared" si="13"/>
        <v>●</v>
      </c>
    </row>
    <row r="73" spans="2:11" x14ac:dyDescent="0.2">
      <c r="B73" s="132" t="s">
        <v>78</v>
      </c>
      <c r="C73" s="102"/>
      <c r="D73" s="103"/>
      <c r="E73" s="104" t="str">
        <f t="shared" si="7"/>
        <v>●</v>
      </c>
      <c r="F73" s="105" t="str">
        <f t="shared" si="8"/>
        <v/>
      </c>
      <c r="G73" s="106" t="str">
        <f t="shared" si="9"/>
        <v/>
      </c>
      <c r="H73" s="107" t="str">
        <f t="shared" si="10"/>
        <v>●</v>
      </c>
      <c r="I73" s="105" t="str">
        <f t="shared" si="11"/>
        <v/>
      </c>
      <c r="J73" s="105" t="str">
        <f t="shared" si="12"/>
        <v>●</v>
      </c>
      <c r="K73" s="133" t="str">
        <f t="shared" si="13"/>
        <v>●</v>
      </c>
    </row>
    <row r="74" spans="2:11" x14ac:dyDescent="0.2">
      <c r="B74" s="132" t="s">
        <v>79</v>
      </c>
      <c r="C74" s="102"/>
      <c r="D74" s="103"/>
      <c r="E74" s="104" t="str">
        <f t="shared" si="7"/>
        <v>●</v>
      </c>
      <c r="F74" s="105" t="str">
        <f t="shared" si="8"/>
        <v/>
      </c>
      <c r="G74" s="106" t="str">
        <f t="shared" si="9"/>
        <v/>
      </c>
      <c r="H74" s="107" t="str">
        <f t="shared" si="10"/>
        <v>●</v>
      </c>
      <c r="I74" s="105" t="str">
        <f t="shared" si="11"/>
        <v/>
      </c>
      <c r="J74" s="105" t="str">
        <f t="shared" si="12"/>
        <v>●</v>
      </c>
      <c r="K74" s="133" t="str">
        <f t="shared" si="13"/>
        <v>●</v>
      </c>
    </row>
    <row r="75" spans="2:11" x14ac:dyDescent="0.2">
      <c r="B75" s="132" t="s">
        <v>80</v>
      </c>
      <c r="C75" s="102"/>
      <c r="D75" s="103"/>
      <c r="E75" s="104" t="str">
        <f t="shared" si="7"/>
        <v>●</v>
      </c>
      <c r="F75" s="105" t="str">
        <f t="shared" si="8"/>
        <v/>
      </c>
      <c r="G75" s="106" t="str">
        <f t="shared" si="9"/>
        <v/>
      </c>
      <c r="H75" s="107" t="str">
        <f t="shared" si="10"/>
        <v>●</v>
      </c>
      <c r="I75" s="105" t="str">
        <f t="shared" si="11"/>
        <v/>
      </c>
      <c r="J75" s="105" t="str">
        <f t="shared" si="12"/>
        <v>●</v>
      </c>
      <c r="K75" s="133" t="str">
        <f t="shared" si="13"/>
        <v>●</v>
      </c>
    </row>
    <row r="76" spans="2:11" x14ac:dyDescent="0.2">
      <c r="B76" s="132" t="s">
        <v>81</v>
      </c>
      <c r="C76" s="102"/>
      <c r="D76" s="103"/>
      <c r="E76" s="104" t="str">
        <f t="shared" si="7"/>
        <v>●</v>
      </c>
      <c r="F76" s="105" t="str">
        <f t="shared" si="8"/>
        <v/>
      </c>
      <c r="G76" s="106" t="str">
        <f t="shared" si="9"/>
        <v/>
      </c>
      <c r="H76" s="107" t="str">
        <f t="shared" si="10"/>
        <v>●</v>
      </c>
      <c r="I76" s="105" t="str">
        <f t="shared" si="11"/>
        <v/>
      </c>
      <c r="J76" s="105" t="str">
        <f t="shared" si="12"/>
        <v>●</v>
      </c>
      <c r="K76" s="133" t="str">
        <f t="shared" si="13"/>
        <v>●</v>
      </c>
    </row>
    <row r="77" spans="2:11" x14ac:dyDescent="0.2">
      <c r="B77" s="131" t="s">
        <v>82</v>
      </c>
      <c r="C77" s="179"/>
      <c r="D77" s="140"/>
      <c r="E77" s="92" t="str">
        <f t="shared" si="7"/>
        <v>●</v>
      </c>
      <c r="F77" s="94" t="str">
        <f t="shared" si="8"/>
        <v/>
      </c>
      <c r="G77" s="95" t="str">
        <f t="shared" si="9"/>
        <v/>
      </c>
      <c r="H77" s="96" t="str">
        <f t="shared" si="10"/>
        <v>●</v>
      </c>
      <c r="I77" s="94" t="str">
        <f t="shared" si="11"/>
        <v/>
      </c>
      <c r="J77" s="94" t="str">
        <f t="shared" si="12"/>
        <v>●</v>
      </c>
      <c r="K77" s="129" t="str">
        <f t="shared" si="13"/>
        <v>●</v>
      </c>
    </row>
    <row r="78" spans="2:11" x14ac:dyDescent="0.2">
      <c r="B78" s="131" t="s">
        <v>83</v>
      </c>
      <c r="C78" s="90"/>
      <c r="D78" s="99"/>
      <c r="E78" s="92" t="str">
        <f t="shared" si="7"/>
        <v>●</v>
      </c>
      <c r="F78" s="94" t="str">
        <f t="shared" si="8"/>
        <v/>
      </c>
      <c r="G78" s="95" t="str">
        <f t="shared" si="9"/>
        <v/>
      </c>
      <c r="H78" s="96" t="str">
        <f t="shared" si="10"/>
        <v>●</v>
      </c>
      <c r="I78" s="94" t="str">
        <f t="shared" si="11"/>
        <v/>
      </c>
      <c r="J78" s="94" t="str">
        <f t="shared" si="12"/>
        <v>●</v>
      </c>
      <c r="K78" s="129" t="str">
        <f t="shared" si="13"/>
        <v>●</v>
      </c>
    </row>
    <row r="79" spans="2:11" x14ac:dyDescent="0.2">
      <c r="B79" s="131" t="s">
        <v>84</v>
      </c>
      <c r="C79" s="90"/>
      <c r="D79" s="99"/>
      <c r="E79" s="92" t="str">
        <f t="shared" si="7"/>
        <v>●</v>
      </c>
      <c r="F79" s="94" t="str">
        <f t="shared" si="8"/>
        <v/>
      </c>
      <c r="G79" s="95" t="str">
        <f t="shared" si="9"/>
        <v/>
      </c>
      <c r="H79" s="96" t="str">
        <f t="shared" si="10"/>
        <v>●</v>
      </c>
      <c r="I79" s="94" t="str">
        <f t="shared" si="11"/>
        <v/>
      </c>
      <c r="J79" s="94" t="str">
        <f t="shared" si="12"/>
        <v>●</v>
      </c>
      <c r="K79" s="129" t="str">
        <f t="shared" si="13"/>
        <v>●</v>
      </c>
    </row>
    <row r="80" spans="2:11" x14ac:dyDescent="0.2">
      <c r="B80" s="131" t="s">
        <v>85</v>
      </c>
      <c r="C80" s="90"/>
      <c r="D80" s="99"/>
      <c r="E80" s="92" t="str">
        <f t="shared" si="7"/>
        <v>●</v>
      </c>
      <c r="F80" s="94" t="str">
        <f t="shared" si="8"/>
        <v/>
      </c>
      <c r="G80" s="95" t="str">
        <f t="shared" si="9"/>
        <v/>
      </c>
      <c r="H80" s="96" t="str">
        <f t="shared" si="10"/>
        <v>●</v>
      </c>
      <c r="I80" s="94" t="str">
        <f t="shared" si="11"/>
        <v/>
      </c>
      <c r="J80" s="94" t="str">
        <f t="shared" si="12"/>
        <v>●</v>
      </c>
      <c r="K80" s="129" t="str">
        <f t="shared" si="13"/>
        <v>●</v>
      </c>
    </row>
    <row r="81" spans="2:11" x14ac:dyDescent="0.2">
      <c r="B81" s="131" t="s">
        <v>86</v>
      </c>
      <c r="C81" s="90"/>
      <c r="D81" s="99"/>
      <c r="E81" s="92" t="str">
        <f t="shared" si="7"/>
        <v>●</v>
      </c>
      <c r="F81" s="94" t="str">
        <f t="shared" si="8"/>
        <v/>
      </c>
      <c r="G81" s="95" t="str">
        <f t="shared" si="9"/>
        <v/>
      </c>
      <c r="H81" s="96" t="str">
        <f t="shared" si="10"/>
        <v>●</v>
      </c>
      <c r="I81" s="94" t="str">
        <f t="shared" si="11"/>
        <v/>
      </c>
      <c r="J81" s="94" t="str">
        <f t="shared" si="12"/>
        <v>●</v>
      </c>
      <c r="K81" s="129" t="str">
        <f t="shared" si="13"/>
        <v>●</v>
      </c>
    </row>
    <row r="82" spans="2:11" x14ac:dyDescent="0.2">
      <c r="B82" s="131" t="s">
        <v>87</v>
      </c>
      <c r="C82" s="90"/>
      <c r="D82" s="99"/>
      <c r="E82" s="92" t="str">
        <f t="shared" si="7"/>
        <v>●</v>
      </c>
      <c r="F82" s="94" t="str">
        <f t="shared" si="8"/>
        <v/>
      </c>
      <c r="G82" s="95" t="str">
        <f t="shared" si="9"/>
        <v/>
      </c>
      <c r="H82" s="96" t="str">
        <f t="shared" si="10"/>
        <v>●</v>
      </c>
      <c r="I82" s="94" t="str">
        <f t="shared" si="11"/>
        <v/>
      </c>
      <c r="J82" s="94" t="str">
        <f t="shared" si="12"/>
        <v>●</v>
      </c>
      <c r="K82" s="129" t="str">
        <f t="shared" si="13"/>
        <v>●</v>
      </c>
    </row>
    <row r="83" spans="2:11" x14ac:dyDescent="0.2">
      <c r="B83" s="131" t="s">
        <v>88</v>
      </c>
      <c r="C83" s="90"/>
      <c r="D83" s="99"/>
      <c r="E83" s="92" t="str">
        <f t="shared" si="7"/>
        <v>●</v>
      </c>
      <c r="F83" s="94" t="str">
        <f t="shared" si="8"/>
        <v/>
      </c>
      <c r="G83" s="95" t="str">
        <f t="shared" si="9"/>
        <v/>
      </c>
      <c r="H83" s="96" t="str">
        <f t="shared" si="10"/>
        <v>●</v>
      </c>
      <c r="I83" s="94" t="str">
        <f t="shared" si="11"/>
        <v/>
      </c>
      <c r="J83" s="94" t="str">
        <f t="shared" si="12"/>
        <v>●</v>
      </c>
      <c r="K83" s="129" t="str">
        <f t="shared" si="13"/>
        <v>●</v>
      </c>
    </row>
    <row r="84" spans="2:11" x14ac:dyDescent="0.2">
      <c r="B84" s="131" t="s">
        <v>89</v>
      </c>
      <c r="C84" s="90"/>
      <c r="D84" s="99"/>
      <c r="E84" s="92" t="str">
        <f t="shared" si="7"/>
        <v>●</v>
      </c>
      <c r="F84" s="94" t="str">
        <f t="shared" si="8"/>
        <v/>
      </c>
      <c r="G84" s="95" t="str">
        <f t="shared" si="9"/>
        <v/>
      </c>
      <c r="H84" s="96" t="str">
        <f t="shared" si="10"/>
        <v>●</v>
      </c>
      <c r="I84" s="94" t="str">
        <f t="shared" si="11"/>
        <v/>
      </c>
      <c r="J84" s="94" t="str">
        <f t="shared" si="12"/>
        <v>●</v>
      </c>
      <c r="K84" s="129" t="str">
        <f t="shared" si="13"/>
        <v>●</v>
      </c>
    </row>
    <row r="85" spans="2:11" x14ac:dyDescent="0.2">
      <c r="B85" s="131" t="s">
        <v>90</v>
      </c>
      <c r="C85" s="90"/>
      <c r="D85" s="99"/>
      <c r="E85" s="92" t="str">
        <f t="shared" si="7"/>
        <v>●</v>
      </c>
      <c r="F85" s="94" t="str">
        <f t="shared" si="8"/>
        <v/>
      </c>
      <c r="G85" s="95" t="str">
        <f t="shared" si="9"/>
        <v/>
      </c>
      <c r="H85" s="96" t="str">
        <f t="shared" si="10"/>
        <v>●</v>
      </c>
      <c r="I85" s="94" t="str">
        <f t="shared" si="11"/>
        <v/>
      </c>
      <c r="J85" s="94" t="str">
        <f t="shared" si="12"/>
        <v>●</v>
      </c>
      <c r="K85" s="129" t="str">
        <f t="shared" si="13"/>
        <v>●</v>
      </c>
    </row>
    <row r="86" spans="2:11" ht="18.600000000000001" thickBot="1" x14ac:dyDescent="0.25">
      <c r="B86" s="134" t="s">
        <v>91</v>
      </c>
      <c r="C86" s="180"/>
      <c r="D86" s="181"/>
      <c r="E86" s="135" t="str">
        <f t="shared" si="7"/>
        <v>●</v>
      </c>
      <c r="F86" s="136" t="str">
        <f t="shared" si="8"/>
        <v/>
      </c>
      <c r="G86" s="137" t="str">
        <f t="shared" si="9"/>
        <v/>
      </c>
      <c r="H86" s="138" t="str">
        <f t="shared" si="10"/>
        <v>●</v>
      </c>
      <c r="I86" s="136" t="str">
        <f t="shared" si="11"/>
        <v/>
      </c>
      <c r="J86" s="136" t="str">
        <f t="shared" si="12"/>
        <v>●</v>
      </c>
      <c r="K86" s="139" t="str">
        <f t="shared" si="13"/>
        <v>●</v>
      </c>
    </row>
    <row r="87" spans="2:11" ht="18.600000000000001" thickTop="1" x14ac:dyDescent="0.2">
      <c r="B87" s="161">
        <v>51</v>
      </c>
      <c r="C87" s="184"/>
      <c r="D87" s="185"/>
      <c r="E87" s="104" t="str">
        <f>IF(OR(LEN(C87)&lt;2,LEN(C87)&gt;32),"●","")</f>
        <v>●</v>
      </c>
      <c r="F87" s="105" t="str">
        <f>IF(LE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LOWER(C87),"a",""),"b",""),"c",""),"d",""),"e",""),"f",""),"g",""),"h",""),"i",""),"j",""),"k",""),"l",""),"m",""),"n",""),"o",""),"p",""),"q",""),"r",""),"s",""),"t",""),"u",""),"v",""),"w",""),"x",""),"y",""),"z",""),"0",""),"1",""),"2",""),"3",""),"4",""),"5",""),"6",""),"7",""),"8",""),"9",""),".",""),"-",""),"_",""))&gt;0,"●","")</f>
        <v/>
      </c>
      <c r="G87" s="106" t="str">
        <f>IF(OR(COUNTIF(C87,".*")&gt;0,COUNTIF(C87,"-*")&gt;0,COUNTIF(C87,"_*")&gt;0,COUNTIF(C87,"*.")&gt;0,COUNTIF(C87,"*-")&gt;0,COUNTIF(C87,"*_")&gt;0),"●","")</f>
        <v/>
      </c>
      <c r="H87" s="107" t="str">
        <f>IF(OR(LEN(D87)&lt;8,LEN(D87)&gt;16),"●","")</f>
        <v>●</v>
      </c>
      <c r="I87" s="105" t="str">
        <f>IF(LE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LOWER(D87),"a",""),"b",""),"c",""),"d",""),"e",""),"f",""),"g",""),"h",""),"i",""),"j",""),"k",""),"l",""),"m",""),"n",""),"o",""),"p",""),"q",""),"r",""),"s",""),"t",""),"u",""),"v",""),"w",""),"x",""),"y",""),"z",""),"0",""),"1",""),"2",""),"3",""),"4",""),"5",""),"6",""),"7",""),"8",""),"9",""),".",""),"-",""),"_",""))&gt;0,"●","")</f>
        <v/>
      </c>
      <c r="J87" s="105" t="str">
        <f>IF(AND(OR(NOT(EXACT(UPPER(D87),D87)),NOT(EXACT(LOWER(D87),D87))),NOT(EXACT(SUBSTITUTE(SUBSTITUTE(SUBSTITUTE(SUBSTITUTE(SUBSTITUTE(SUBSTITUTE(SUBSTITUTE(SUBSTITUTE(SUBSTITUTE(SUBSTITUTE(D87,"0",""),"1",""),"2",""),"3",""),"4",""),"5",""),"6",""),"7",""),"8",""),"9",""),D87))),"","●")</f>
        <v>●</v>
      </c>
      <c r="K87" s="133" t="str">
        <f t="shared" si="13"/>
        <v>●</v>
      </c>
    </row>
    <row r="88" spans="2:11" x14ac:dyDescent="0.2">
      <c r="B88" s="142">
        <v>52</v>
      </c>
      <c r="C88" s="102"/>
      <c r="D88" s="103"/>
      <c r="E88" s="104" t="str">
        <f t="shared" ref="E88:E116" si="14">IF(OR(LEN(C88)&lt;2,LEN(C88)&gt;32),"●","")</f>
        <v>●</v>
      </c>
      <c r="F88" s="105" t="str">
        <f t="shared" ref="F88:F107" si="15">IF(LE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LOWER(C88),"a",""),"b",""),"c",""),"d",""),"e",""),"f",""),"g",""),"h",""),"i",""),"j",""),"k",""),"l",""),"m",""),"n",""),"o",""),"p",""),"q",""),"r",""),"s",""),"t",""),"u",""),"v",""),"w",""),"x",""),"y",""),"z",""),"0",""),"1",""),"2",""),"3",""),"4",""),"5",""),"6",""),"7",""),"8",""),"9",""),".",""),"-",""),"_",""))&gt;0,"●","")</f>
        <v/>
      </c>
      <c r="G88" s="106" t="str">
        <f t="shared" ref="G88:G116" si="16">IF(OR(COUNTIF(C88,".*")&gt;0,COUNTIF(C88,"-*")&gt;0,COUNTIF(C88,"_*")&gt;0,COUNTIF(C88,"*.")&gt;0,COUNTIF(C88,"*-")&gt;0,COUNTIF(C88,"*_")&gt;0),"●","")</f>
        <v/>
      </c>
      <c r="H88" s="107" t="str">
        <f t="shared" ref="H88:H116" si="17">IF(OR(LEN(D88)&lt;8,LEN(D88)&gt;16),"●","")</f>
        <v>●</v>
      </c>
      <c r="I88" s="105" t="str">
        <f t="shared" ref="I88:I116" si="18">IF(LE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LOWER(D88),"a",""),"b",""),"c",""),"d",""),"e",""),"f",""),"g",""),"h",""),"i",""),"j",""),"k",""),"l",""),"m",""),"n",""),"o",""),"p",""),"q",""),"r",""),"s",""),"t",""),"u",""),"v",""),"w",""),"x",""),"y",""),"z",""),"0",""),"1",""),"2",""),"3",""),"4",""),"5",""),"6",""),"7",""),"8",""),"9",""),".",""),"-",""),"_",""))&gt;0,"●","")</f>
        <v/>
      </c>
      <c r="J88" s="105" t="str">
        <f t="shared" ref="J88:J116" si="19">IF(AND(OR(NOT(EXACT(UPPER(D88),D88)),NOT(EXACT(LOWER(D88),D88))),NOT(EXACT(SUBSTITUTE(SUBSTITUTE(SUBSTITUTE(SUBSTITUTE(SUBSTITUTE(SUBSTITUTE(SUBSTITUTE(SUBSTITUTE(SUBSTITUTE(SUBSTITUTE(D88,"0",""),"1",""),"2",""),"3",""),"4",""),"5",""),"6",""),"7",""),"8",""),"9",""),D88))),"","●")</f>
        <v>●</v>
      </c>
      <c r="K88" s="133" t="str">
        <f t="shared" si="13"/>
        <v>●</v>
      </c>
    </row>
    <row r="89" spans="2:11" x14ac:dyDescent="0.2">
      <c r="B89" s="142">
        <v>53</v>
      </c>
      <c r="C89" s="102"/>
      <c r="D89" s="103"/>
      <c r="E89" s="104" t="str">
        <f t="shared" si="14"/>
        <v>●</v>
      </c>
      <c r="F89" s="105" t="str">
        <f t="shared" si="15"/>
        <v/>
      </c>
      <c r="G89" s="106" t="str">
        <f t="shared" si="16"/>
        <v/>
      </c>
      <c r="H89" s="107" t="str">
        <f t="shared" si="17"/>
        <v>●</v>
      </c>
      <c r="I89" s="105" t="str">
        <f t="shared" si="18"/>
        <v/>
      </c>
      <c r="J89" s="105" t="str">
        <f t="shared" si="19"/>
        <v>●</v>
      </c>
      <c r="K89" s="133" t="str">
        <f t="shared" si="13"/>
        <v>●</v>
      </c>
    </row>
    <row r="90" spans="2:11" x14ac:dyDescent="0.2">
      <c r="B90" s="142">
        <v>54</v>
      </c>
      <c r="C90" s="102"/>
      <c r="D90" s="103"/>
      <c r="E90" s="104" t="str">
        <f t="shared" si="14"/>
        <v>●</v>
      </c>
      <c r="F90" s="105" t="str">
        <f t="shared" si="15"/>
        <v/>
      </c>
      <c r="G90" s="106" t="str">
        <f t="shared" si="16"/>
        <v/>
      </c>
      <c r="H90" s="107" t="str">
        <f t="shared" si="17"/>
        <v>●</v>
      </c>
      <c r="I90" s="105" t="str">
        <f t="shared" si="18"/>
        <v/>
      </c>
      <c r="J90" s="105" t="str">
        <f t="shared" si="19"/>
        <v>●</v>
      </c>
      <c r="K90" s="133" t="str">
        <f t="shared" si="13"/>
        <v>●</v>
      </c>
    </row>
    <row r="91" spans="2:11" x14ac:dyDescent="0.2">
      <c r="B91" s="142">
        <v>55</v>
      </c>
      <c r="C91" s="102"/>
      <c r="D91" s="103"/>
      <c r="E91" s="104" t="str">
        <f t="shared" si="14"/>
        <v>●</v>
      </c>
      <c r="F91" s="105" t="str">
        <f t="shared" si="15"/>
        <v/>
      </c>
      <c r="G91" s="106" t="str">
        <f t="shared" si="16"/>
        <v/>
      </c>
      <c r="H91" s="107" t="str">
        <f t="shared" si="17"/>
        <v>●</v>
      </c>
      <c r="I91" s="105" t="str">
        <f t="shared" si="18"/>
        <v/>
      </c>
      <c r="J91" s="105" t="str">
        <f t="shared" si="19"/>
        <v>●</v>
      </c>
      <c r="K91" s="133" t="str">
        <f t="shared" si="13"/>
        <v>●</v>
      </c>
    </row>
    <row r="92" spans="2:11" x14ac:dyDescent="0.2">
      <c r="B92" s="142">
        <v>56</v>
      </c>
      <c r="C92" s="102"/>
      <c r="D92" s="103"/>
      <c r="E92" s="104" t="str">
        <f t="shared" si="14"/>
        <v>●</v>
      </c>
      <c r="F92" s="105" t="str">
        <f t="shared" si="15"/>
        <v/>
      </c>
      <c r="G92" s="106" t="str">
        <f t="shared" si="16"/>
        <v/>
      </c>
      <c r="H92" s="107" t="str">
        <f t="shared" si="17"/>
        <v>●</v>
      </c>
      <c r="I92" s="105" t="str">
        <f t="shared" si="18"/>
        <v/>
      </c>
      <c r="J92" s="105" t="str">
        <f t="shared" si="19"/>
        <v>●</v>
      </c>
      <c r="K92" s="133" t="str">
        <f t="shared" si="13"/>
        <v>●</v>
      </c>
    </row>
    <row r="93" spans="2:11" x14ac:dyDescent="0.2">
      <c r="B93" s="142">
        <v>57</v>
      </c>
      <c r="C93" s="102"/>
      <c r="D93" s="103"/>
      <c r="E93" s="104" t="str">
        <f t="shared" si="14"/>
        <v>●</v>
      </c>
      <c r="F93" s="105" t="str">
        <f t="shared" si="15"/>
        <v/>
      </c>
      <c r="G93" s="106" t="str">
        <f t="shared" si="16"/>
        <v/>
      </c>
      <c r="H93" s="107" t="str">
        <f t="shared" si="17"/>
        <v>●</v>
      </c>
      <c r="I93" s="105" t="str">
        <f t="shared" si="18"/>
        <v/>
      </c>
      <c r="J93" s="105" t="str">
        <f t="shared" si="19"/>
        <v>●</v>
      </c>
      <c r="K93" s="133" t="str">
        <f t="shared" si="13"/>
        <v>●</v>
      </c>
    </row>
    <row r="94" spans="2:11" x14ac:dyDescent="0.2">
      <c r="B94" s="142">
        <v>58</v>
      </c>
      <c r="C94" s="102"/>
      <c r="D94" s="103"/>
      <c r="E94" s="104" t="str">
        <f t="shared" si="14"/>
        <v>●</v>
      </c>
      <c r="F94" s="105" t="str">
        <f t="shared" si="15"/>
        <v/>
      </c>
      <c r="G94" s="106" t="str">
        <f t="shared" si="16"/>
        <v/>
      </c>
      <c r="H94" s="107" t="str">
        <f t="shared" si="17"/>
        <v>●</v>
      </c>
      <c r="I94" s="105" t="str">
        <f t="shared" si="18"/>
        <v/>
      </c>
      <c r="J94" s="105" t="str">
        <f t="shared" si="19"/>
        <v>●</v>
      </c>
      <c r="K94" s="133" t="str">
        <f t="shared" si="13"/>
        <v>●</v>
      </c>
    </row>
    <row r="95" spans="2:11" x14ac:dyDescent="0.2">
      <c r="B95" s="142">
        <v>59</v>
      </c>
      <c r="C95" s="102"/>
      <c r="D95" s="103"/>
      <c r="E95" s="104" t="str">
        <f t="shared" si="14"/>
        <v>●</v>
      </c>
      <c r="F95" s="105" t="str">
        <f t="shared" si="15"/>
        <v/>
      </c>
      <c r="G95" s="106" t="str">
        <f t="shared" si="16"/>
        <v/>
      </c>
      <c r="H95" s="107" t="str">
        <f t="shared" si="17"/>
        <v>●</v>
      </c>
      <c r="I95" s="105" t="str">
        <f t="shared" si="18"/>
        <v/>
      </c>
      <c r="J95" s="105" t="str">
        <f t="shared" si="19"/>
        <v>●</v>
      </c>
      <c r="K95" s="133" t="str">
        <f t="shared" si="13"/>
        <v>●</v>
      </c>
    </row>
    <row r="96" spans="2:11" x14ac:dyDescent="0.2">
      <c r="B96" s="142">
        <v>60</v>
      </c>
      <c r="C96" s="102"/>
      <c r="D96" s="103"/>
      <c r="E96" s="104" t="str">
        <f t="shared" si="14"/>
        <v>●</v>
      </c>
      <c r="F96" s="105" t="str">
        <f t="shared" si="15"/>
        <v/>
      </c>
      <c r="G96" s="106" t="str">
        <f t="shared" si="16"/>
        <v/>
      </c>
      <c r="H96" s="107" t="str">
        <f t="shared" si="17"/>
        <v>●</v>
      </c>
      <c r="I96" s="105" t="str">
        <f t="shared" si="18"/>
        <v/>
      </c>
      <c r="J96" s="105" t="str">
        <f t="shared" si="19"/>
        <v>●</v>
      </c>
      <c r="K96" s="133" t="str">
        <f t="shared" si="13"/>
        <v>●</v>
      </c>
    </row>
    <row r="97" spans="2:11" x14ac:dyDescent="0.2">
      <c r="B97" s="141">
        <v>61</v>
      </c>
      <c r="C97" s="179"/>
      <c r="D97" s="140"/>
      <c r="E97" s="92" t="str">
        <f t="shared" si="14"/>
        <v>●</v>
      </c>
      <c r="F97" s="94" t="str">
        <f t="shared" si="15"/>
        <v/>
      </c>
      <c r="G97" s="95" t="str">
        <f t="shared" si="16"/>
        <v/>
      </c>
      <c r="H97" s="96" t="str">
        <f t="shared" si="17"/>
        <v>●</v>
      </c>
      <c r="I97" s="94" t="str">
        <f t="shared" si="18"/>
        <v/>
      </c>
      <c r="J97" s="94" t="str">
        <f t="shared" si="19"/>
        <v>●</v>
      </c>
      <c r="K97" s="129" t="str">
        <f t="shared" si="13"/>
        <v>●</v>
      </c>
    </row>
    <row r="98" spans="2:11" x14ac:dyDescent="0.2">
      <c r="B98" s="141">
        <v>62</v>
      </c>
      <c r="C98" s="90"/>
      <c r="D98" s="99"/>
      <c r="E98" s="92" t="str">
        <f t="shared" si="14"/>
        <v>●</v>
      </c>
      <c r="F98" s="94" t="str">
        <f t="shared" si="15"/>
        <v/>
      </c>
      <c r="G98" s="95" t="str">
        <f t="shared" si="16"/>
        <v/>
      </c>
      <c r="H98" s="96" t="str">
        <f t="shared" si="17"/>
        <v>●</v>
      </c>
      <c r="I98" s="94" t="str">
        <f t="shared" si="18"/>
        <v/>
      </c>
      <c r="J98" s="94" t="str">
        <f t="shared" si="19"/>
        <v>●</v>
      </c>
      <c r="K98" s="129" t="str">
        <f t="shared" si="13"/>
        <v>●</v>
      </c>
    </row>
    <row r="99" spans="2:11" x14ac:dyDescent="0.2">
      <c r="B99" s="141">
        <v>63</v>
      </c>
      <c r="C99" s="90"/>
      <c r="D99" s="99"/>
      <c r="E99" s="92" t="str">
        <f t="shared" si="14"/>
        <v>●</v>
      </c>
      <c r="F99" s="94" t="str">
        <f t="shared" si="15"/>
        <v/>
      </c>
      <c r="G99" s="95" t="str">
        <f t="shared" si="16"/>
        <v/>
      </c>
      <c r="H99" s="96" t="str">
        <f t="shared" si="17"/>
        <v>●</v>
      </c>
      <c r="I99" s="94" t="str">
        <f t="shared" si="18"/>
        <v/>
      </c>
      <c r="J99" s="94" t="str">
        <f t="shared" si="19"/>
        <v>●</v>
      </c>
      <c r="K99" s="129" t="str">
        <f t="shared" si="13"/>
        <v>●</v>
      </c>
    </row>
    <row r="100" spans="2:11" x14ac:dyDescent="0.2">
      <c r="B100" s="141">
        <v>64</v>
      </c>
      <c r="C100" s="90"/>
      <c r="D100" s="99"/>
      <c r="E100" s="92" t="str">
        <f t="shared" si="14"/>
        <v>●</v>
      </c>
      <c r="F100" s="94" t="str">
        <f t="shared" si="15"/>
        <v/>
      </c>
      <c r="G100" s="95" t="str">
        <f t="shared" si="16"/>
        <v/>
      </c>
      <c r="H100" s="96" t="str">
        <f t="shared" si="17"/>
        <v>●</v>
      </c>
      <c r="I100" s="94" t="str">
        <f t="shared" si="18"/>
        <v/>
      </c>
      <c r="J100" s="94" t="str">
        <f t="shared" si="19"/>
        <v>●</v>
      </c>
      <c r="K100" s="129" t="str">
        <f t="shared" si="13"/>
        <v>●</v>
      </c>
    </row>
    <row r="101" spans="2:11" x14ac:dyDescent="0.2">
      <c r="B101" s="141">
        <v>65</v>
      </c>
      <c r="C101" s="90"/>
      <c r="D101" s="99"/>
      <c r="E101" s="92" t="str">
        <f t="shared" si="14"/>
        <v>●</v>
      </c>
      <c r="F101" s="94" t="str">
        <f t="shared" si="15"/>
        <v/>
      </c>
      <c r="G101" s="95" t="str">
        <f t="shared" si="16"/>
        <v/>
      </c>
      <c r="H101" s="96" t="str">
        <f t="shared" si="17"/>
        <v>●</v>
      </c>
      <c r="I101" s="94" t="str">
        <f t="shared" si="18"/>
        <v/>
      </c>
      <c r="J101" s="94" t="str">
        <f t="shared" si="19"/>
        <v>●</v>
      </c>
      <c r="K101" s="129" t="str">
        <f t="shared" ref="K101:K116" si="20">IF(OR(EXACT(D101,$D$34),EXACT(D101,C101)),"●","")</f>
        <v>●</v>
      </c>
    </row>
    <row r="102" spans="2:11" x14ac:dyDescent="0.2">
      <c r="B102" s="141">
        <v>66</v>
      </c>
      <c r="C102" s="90"/>
      <c r="D102" s="99"/>
      <c r="E102" s="92" t="str">
        <f t="shared" si="14"/>
        <v>●</v>
      </c>
      <c r="F102" s="94" t="str">
        <f t="shared" si="15"/>
        <v/>
      </c>
      <c r="G102" s="95" t="str">
        <f t="shared" si="16"/>
        <v/>
      </c>
      <c r="H102" s="96" t="str">
        <f t="shared" si="17"/>
        <v>●</v>
      </c>
      <c r="I102" s="94" t="str">
        <f t="shared" si="18"/>
        <v/>
      </c>
      <c r="J102" s="94" t="str">
        <f t="shared" si="19"/>
        <v>●</v>
      </c>
      <c r="K102" s="129" t="str">
        <f t="shared" si="20"/>
        <v>●</v>
      </c>
    </row>
    <row r="103" spans="2:11" x14ac:dyDescent="0.2">
      <c r="B103" s="141">
        <v>67</v>
      </c>
      <c r="C103" s="90"/>
      <c r="D103" s="99"/>
      <c r="E103" s="92" t="str">
        <f t="shared" si="14"/>
        <v>●</v>
      </c>
      <c r="F103" s="94" t="str">
        <f t="shared" si="15"/>
        <v/>
      </c>
      <c r="G103" s="95" t="str">
        <f t="shared" si="16"/>
        <v/>
      </c>
      <c r="H103" s="96" t="str">
        <f t="shared" si="17"/>
        <v>●</v>
      </c>
      <c r="I103" s="94" t="str">
        <f t="shared" si="18"/>
        <v/>
      </c>
      <c r="J103" s="94" t="str">
        <f t="shared" si="19"/>
        <v>●</v>
      </c>
      <c r="K103" s="129" t="str">
        <f t="shared" si="20"/>
        <v>●</v>
      </c>
    </row>
    <row r="104" spans="2:11" x14ac:dyDescent="0.2">
      <c r="B104" s="141">
        <v>68</v>
      </c>
      <c r="C104" s="90"/>
      <c r="D104" s="99"/>
      <c r="E104" s="92" t="str">
        <f t="shared" si="14"/>
        <v>●</v>
      </c>
      <c r="F104" s="94" t="str">
        <f t="shared" si="15"/>
        <v/>
      </c>
      <c r="G104" s="95" t="str">
        <f t="shared" si="16"/>
        <v/>
      </c>
      <c r="H104" s="96" t="str">
        <f t="shared" si="17"/>
        <v>●</v>
      </c>
      <c r="I104" s="94" t="str">
        <f t="shared" si="18"/>
        <v/>
      </c>
      <c r="J104" s="94" t="str">
        <f t="shared" si="19"/>
        <v>●</v>
      </c>
      <c r="K104" s="129" t="str">
        <f t="shared" si="20"/>
        <v>●</v>
      </c>
    </row>
    <row r="105" spans="2:11" x14ac:dyDescent="0.2">
      <c r="B105" s="141">
        <v>69</v>
      </c>
      <c r="C105" s="90"/>
      <c r="D105" s="99"/>
      <c r="E105" s="92" t="str">
        <f t="shared" si="14"/>
        <v>●</v>
      </c>
      <c r="F105" s="94" t="str">
        <f t="shared" si="15"/>
        <v/>
      </c>
      <c r="G105" s="95" t="str">
        <f t="shared" si="16"/>
        <v/>
      </c>
      <c r="H105" s="96" t="str">
        <f t="shared" si="17"/>
        <v>●</v>
      </c>
      <c r="I105" s="94" t="str">
        <f t="shared" si="18"/>
        <v/>
      </c>
      <c r="J105" s="94" t="str">
        <f t="shared" si="19"/>
        <v>●</v>
      </c>
      <c r="K105" s="129" t="str">
        <f t="shared" si="20"/>
        <v>●</v>
      </c>
    </row>
    <row r="106" spans="2:11" x14ac:dyDescent="0.2">
      <c r="B106" s="141">
        <v>70</v>
      </c>
      <c r="C106" s="90"/>
      <c r="D106" s="99"/>
      <c r="E106" s="92" t="str">
        <f t="shared" si="14"/>
        <v>●</v>
      </c>
      <c r="F106" s="94" t="str">
        <f t="shared" si="15"/>
        <v/>
      </c>
      <c r="G106" s="95" t="str">
        <f t="shared" si="16"/>
        <v/>
      </c>
      <c r="H106" s="96" t="str">
        <f t="shared" si="17"/>
        <v>●</v>
      </c>
      <c r="I106" s="94" t="str">
        <f t="shared" si="18"/>
        <v/>
      </c>
      <c r="J106" s="94" t="str">
        <f t="shared" si="19"/>
        <v>●</v>
      </c>
      <c r="K106" s="129" t="str">
        <f t="shared" si="20"/>
        <v>●</v>
      </c>
    </row>
    <row r="107" spans="2:11" x14ac:dyDescent="0.2">
      <c r="B107" s="142">
        <v>71</v>
      </c>
      <c r="C107" s="102"/>
      <c r="D107" s="103"/>
      <c r="E107" s="104" t="str">
        <f t="shared" si="14"/>
        <v>●</v>
      </c>
      <c r="F107" s="105" t="str">
        <f t="shared" si="15"/>
        <v/>
      </c>
      <c r="G107" s="106" t="str">
        <f t="shared" si="16"/>
        <v/>
      </c>
      <c r="H107" s="107" t="str">
        <f t="shared" si="17"/>
        <v>●</v>
      </c>
      <c r="I107" s="105" t="str">
        <f t="shared" si="18"/>
        <v/>
      </c>
      <c r="J107" s="105" t="str">
        <f t="shared" si="19"/>
        <v>●</v>
      </c>
      <c r="K107" s="133" t="str">
        <f t="shared" si="20"/>
        <v>●</v>
      </c>
    </row>
    <row r="108" spans="2:11" x14ac:dyDescent="0.2">
      <c r="B108" s="142">
        <v>72</v>
      </c>
      <c r="C108" s="102"/>
      <c r="D108" s="103"/>
      <c r="E108" s="104" t="str">
        <f t="shared" si="14"/>
        <v>●</v>
      </c>
      <c r="F108" s="105" t="str">
        <f>IF(LE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LOWER(C108),"a",""),"b",""),"c",""),"d",""),"e",""),"f",""),"g",""),"h",""),"i",""),"j",""),"k",""),"l",""),"m",""),"n",""),"o",""),"p",""),"q",""),"r",""),"s",""),"t",""),"u",""),"v",""),"w",""),"x",""),"y",""),"z",""),"0",""),"1",""),"2",""),"3",""),"4",""),"5",""),"6",""),"7",""),"8",""),"9",""),".",""),"-",""),"_",""))&gt;0,"●","")</f>
        <v/>
      </c>
      <c r="G108" s="106" t="str">
        <f t="shared" si="16"/>
        <v/>
      </c>
      <c r="H108" s="107" t="str">
        <f t="shared" si="17"/>
        <v>●</v>
      </c>
      <c r="I108" s="105" t="str">
        <f t="shared" si="18"/>
        <v/>
      </c>
      <c r="J108" s="105" t="str">
        <f t="shared" si="19"/>
        <v>●</v>
      </c>
      <c r="K108" s="133" t="str">
        <f t="shared" si="20"/>
        <v>●</v>
      </c>
    </row>
    <row r="109" spans="2:11" x14ac:dyDescent="0.2">
      <c r="B109" s="142">
        <v>73</v>
      </c>
      <c r="C109" s="102"/>
      <c r="D109" s="103"/>
      <c r="E109" s="104" t="str">
        <f t="shared" si="14"/>
        <v>●</v>
      </c>
      <c r="F109" s="105" t="str">
        <f t="shared" ref="F109:F127" si="21">IF(LE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LOWER(C109),"a",""),"b",""),"c",""),"d",""),"e",""),"f",""),"g",""),"h",""),"i",""),"j",""),"k",""),"l",""),"m",""),"n",""),"o",""),"p",""),"q",""),"r",""),"s",""),"t",""),"u",""),"v",""),"w",""),"x",""),"y",""),"z",""),"0",""),"1",""),"2",""),"3",""),"4",""),"5",""),"6",""),"7",""),"8",""),"9",""),".",""),"-",""),"_",""))&gt;0,"●","")</f>
        <v/>
      </c>
      <c r="G109" s="106" t="str">
        <f t="shared" si="16"/>
        <v/>
      </c>
      <c r="H109" s="107" t="str">
        <f t="shared" si="17"/>
        <v>●</v>
      </c>
      <c r="I109" s="105" t="str">
        <f t="shared" si="18"/>
        <v/>
      </c>
      <c r="J109" s="105" t="str">
        <f t="shared" si="19"/>
        <v>●</v>
      </c>
      <c r="K109" s="133" t="str">
        <f t="shared" si="20"/>
        <v>●</v>
      </c>
    </row>
    <row r="110" spans="2:11" x14ac:dyDescent="0.2">
      <c r="B110" s="142">
        <v>74</v>
      </c>
      <c r="C110" s="102"/>
      <c r="D110" s="103"/>
      <c r="E110" s="104" t="str">
        <f t="shared" si="14"/>
        <v>●</v>
      </c>
      <c r="F110" s="105" t="str">
        <f t="shared" si="21"/>
        <v/>
      </c>
      <c r="G110" s="106" t="str">
        <f t="shared" si="16"/>
        <v/>
      </c>
      <c r="H110" s="107" t="str">
        <f t="shared" si="17"/>
        <v>●</v>
      </c>
      <c r="I110" s="105" t="str">
        <f t="shared" si="18"/>
        <v/>
      </c>
      <c r="J110" s="105" t="str">
        <f t="shared" si="19"/>
        <v>●</v>
      </c>
      <c r="K110" s="133" t="str">
        <f t="shared" si="20"/>
        <v>●</v>
      </c>
    </row>
    <row r="111" spans="2:11" x14ac:dyDescent="0.2">
      <c r="B111" s="142">
        <v>75</v>
      </c>
      <c r="C111" s="102"/>
      <c r="D111" s="103"/>
      <c r="E111" s="104" t="str">
        <f t="shared" si="14"/>
        <v>●</v>
      </c>
      <c r="F111" s="105" t="str">
        <f t="shared" si="21"/>
        <v/>
      </c>
      <c r="G111" s="106" t="str">
        <f t="shared" si="16"/>
        <v/>
      </c>
      <c r="H111" s="107" t="str">
        <f t="shared" si="17"/>
        <v>●</v>
      </c>
      <c r="I111" s="105" t="str">
        <f t="shared" si="18"/>
        <v/>
      </c>
      <c r="J111" s="105" t="str">
        <f t="shared" si="19"/>
        <v>●</v>
      </c>
      <c r="K111" s="133" t="str">
        <f t="shared" si="20"/>
        <v>●</v>
      </c>
    </row>
    <row r="112" spans="2:11" x14ac:dyDescent="0.2">
      <c r="B112" s="142">
        <v>76</v>
      </c>
      <c r="C112" s="102"/>
      <c r="D112" s="103"/>
      <c r="E112" s="104" t="str">
        <f t="shared" si="14"/>
        <v>●</v>
      </c>
      <c r="F112" s="105" t="str">
        <f t="shared" si="21"/>
        <v/>
      </c>
      <c r="G112" s="106" t="str">
        <f t="shared" si="16"/>
        <v/>
      </c>
      <c r="H112" s="107" t="str">
        <f t="shared" si="17"/>
        <v>●</v>
      </c>
      <c r="I112" s="105" t="str">
        <f t="shared" si="18"/>
        <v/>
      </c>
      <c r="J112" s="105" t="str">
        <f t="shared" si="19"/>
        <v>●</v>
      </c>
      <c r="K112" s="133" t="str">
        <f t="shared" si="20"/>
        <v>●</v>
      </c>
    </row>
    <row r="113" spans="2:11" x14ac:dyDescent="0.2">
      <c r="B113" s="142">
        <v>77</v>
      </c>
      <c r="C113" s="102"/>
      <c r="D113" s="103"/>
      <c r="E113" s="104" t="str">
        <f t="shared" si="14"/>
        <v>●</v>
      </c>
      <c r="F113" s="105" t="str">
        <f t="shared" si="21"/>
        <v/>
      </c>
      <c r="G113" s="106" t="str">
        <f t="shared" si="16"/>
        <v/>
      </c>
      <c r="H113" s="107" t="str">
        <f t="shared" si="17"/>
        <v>●</v>
      </c>
      <c r="I113" s="105" t="str">
        <f t="shared" si="18"/>
        <v/>
      </c>
      <c r="J113" s="105" t="str">
        <f t="shared" si="19"/>
        <v>●</v>
      </c>
      <c r="K113" s="133" t="str">
        <f t="shared" si="20"/>
        <v>●</v>
      </c>
    </row>
    <row r="114" spans="2:11" x14ac:dyDescent="0.2">
      <c r="B114" s="142">
        <v>78</v>
      </c>
      <c r="C114" s="102"/>
      <c r="D114" s="103"/>
      <c r="E114" s="104" t="str">
        <f t="shared" si="14"/>
        <v>●</v>
      </c>
      <c r="F114" s="105" t="str">
        <f t="shared" si="21"/>
        <v/>
      </c>
      <c r="G114" s="106" t="str">
        <f t="shared" si="16"/>
        <v/>
      </c>
      <c r="H114" s="107" t="str">
        <f t="shared" si="17"/>
        <v>●</v>
      </c>
      <c r="I114" s="105" t="str">
        <f t="shared" si="18"/>
        <v/>
      </c>
      <c r="J114" s="105" t="str">
        <f t="shared" si="19"/>
        <v>●</v>
      </c>
      <c r="K114" s="133" t="str">
        <f t="shared" si="20"/>
        <v>●</v>
      </c>
    </row>
    <row r="115" spans="2:11" x14ac:dyDescent="0.2">
      <c r="B115" s="142">
        <v>79</v>
      </c>
      <c r="C115" s="102"/>
      <c r="D115" s="103"/>
      <c r="E115" s="104" t="str">
        <f t="shared" si="14"/>
        <v>●</v>
      </c>
      <c r="F115" s="105" t="str">
        <f t="shared" si="21"/>
        <v/>
      </c>
      <c r="G115" s="106" t="str">
        <f t="shared" si="16"/>
        <v/>
      </c>
      <c r="H115" s="107" t="str">
        <f t="shared" si="17"/>
        <v>●</v>
      </c>
      <c r="I115" s="105" t="str">
        <f t="shared" si="18"/>
        <v/>
      </c>
      <c r="J115" s="105" t="str">
        <f t="shared" si="19"/>
        <v>●</v>
      </c>
      <c r="K115" s="133" t="str">
        <f t="shared" si="20"/>
        <v>●</v>
      </c>
    </row>
    <row r="116" spans="2:11" x14ac:dyDescent="0.2">
      <c r="B116" s="142">
        <v>80</v>
      </c>
      <c r="C116" s="90"/>
      <c r="D116" s="99"/>
      <c r="E116" s="104" t="str">
        <f t="shared" si="14"/>
        <v>●</v>
      </c>
      <c r="F116" s="105" t="str">
        <f t="shared" si="21"/>
        <v/>
      </c>
      <c r="G116" s="106" t="str">
        <f t="shared" si="16"/>
        <v/>
      </c>
      <c r="H116" s="107" t="str">
        <f t="shared" si="17"/>
        <v>●</v>
      </c>
      <c r="I116" s="105" t="str">
        <f t="shared" si="18"/>
        <v/>
      </c>
      <c r="J116" s="105" t="str">
        <f t="shared" si="19"/>
        <v>●</v>
      </c>
      <c r="K116" s="133" t="str">
        <f t="shared" si="20"/>
        <v>●</v>
      </c>
    </row>
    <row r="117" spans="2:11" x14ac:dyDescent="0.2">
      <c r="B117" s="141">
        <v>81</v>
      </c>
      <c r="C117" s="179"/>
      <c r="D117" s="140"/>
      <c r="E117" s="92" t="str">
        <f t="shared" ref="E117:E136" si="22">IF(OR(LEN(C117)&lt;2,LEN(C117)&gt;32),"●","")</f>
        <v>●</v>
      </c>
      <c r="F117" s="94" t="str">
        <f t="shared" si="21"/>
        <v/>
      </c>
      <c r="G117" s="95" t="str">
        <f t="shared" ref="G117:G136" si="23">IF(OR(COUNTIF(C117,".*")&gt;0,COUNTIF(C117,"-*")&gt;0,COUNTIF(C117,"_*")&gt;0,COUNTIF(C117,"*.")&gt;0,COUNTIF(C117,"*-")&gt;0,COUNTIF(C117,"*_")&gt;0),"●","")</f>
        <v/>
      </c>
      <c r="H117" s="96" t="str">
        <f t="shared" ref="H117:H136" si="24">IF(OR(LEN(D117)&lt;8,LEN(D117)&gt;16),"●","")</f>
        <v>●</v>
      </c>
      <c r="I117" s="94" t="str">
        <f t="shared" ref="I117:I136" si="25">IF(LE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LOWER(D117),"a",""),"b",""),"c",""),"d",""),"e",""),"f",""),"g",""),"h",""),"i",""),"j",""),"k",""),"l",""),"m",""),"n",""),"o",""),"p",""),"q",""),"r",""),"s",""),"t",""),"u",""),"v",""),"w",""),"x",""),"y",""),"z",""),"0",""),"1",""),"2",""),"3",""),"4",""),"5",""),"6",""),"7",""),"8",""),"9",""),".",""),"-",""),"_",""))&gt;0,"●","")</f>
        <v/>
      </c>
      <c r="J117" s="94" t="str">
        <f t="shared" ref="J117:J136" si="26">IF(AND(OR(NOT(EXACT(UPPER(D117),D117)),NOT(EXACT(LOWER(D117),D117))),NOT(EXACT(SUBSTITUTE(SUBSTITUTE(SUBSTITUTE(SUBSTITUTE(SUBSTITUTE(SUBSTITUTE(SUBSTITUTE(SUBSTITUTE(SUBSTITUTE(SUBSTITUTE(D117,"0",""),"1",""),"2",""),"3",""),"4",""),"5",""),"6",""),"7",""),"8",""),"9",""),D117))),"","●")</f>
        <v>●</v>
      </c>
      <c r="K117" s="129" t="str">
        <f t="shared" ref="K117:K136" si="27">IF(OR(EXACT(D117,$D$34),EXACT(D117,C117)),"●","")</f>
        <v>●</v>
      </c>
    </row>
    <row r="118" spans="2:11" x14ac:dyDescent="0.2">
      <c r="B118" s="141">
        <v>82</v>
      </c>
      <c r="C118" s="90"/>
      <c r="D118" s="99"/>
      <c r="E118" s="92" t="str">
        <f t="shared" si="22"/>
        <v>●</v>
      </c>
      <c r="F118" s="94" t="str">
        <f t="shared" si="21"/>
        <v/>
      </c>
      <c r="G118" s="95" t="str">
        <f t="shared" si="23"/>
        <v/>
      </c>
      <c r="H118" s="96" t="str">
        <f t="shared" si="24"/>
        <v>●</v>
      </c>
      <c r="I118" s="94" t="str">
        <f t="shared" si="25"/>
        <v/>
      </c>
      <c r="J118" s="94" t="str">
        <f t="shared" si="26"/>
        <v>●</v>
      </c>
      <c r="K118" s="129" t="str">
        <f t="shared" si="27"/>
        <v>●</v>
      </c>
    </row>
    <row r="119" spans="2:11" x14ac:dyDescent="0.2">
      <c r="B119" s="141">
        <v>83</v>
      </c>
      <c r="C119" s="90"/>
      <c r="D119" s="99"/>
      <c r="E119" s="92" t="str">
        <f t="shared" si="22"/>
        <v>●</v>
      </c>
      <c r="F119" s="94" t="str">
        <f t="shared" si="21"/>
        <v/>
      </c>
      <c r="G119" s="95" t="str">
        <f t="shared" si="23"/>
        <v/>
      </c>
      <c r="H119" s="96" t="str">
        <f t="shared" si="24"/>
        <v>●</v>
      </c>
      <c r="I119" s="94" t="str">
        <f t="shared" si="25"/>
        <v/>
      </c>
      <c r="J119" s="94" t="str">
        <f t="shared" si="26"/>
        <v>●</v>
      </c>
      <c r="K119" s="129" t="str">
        <f t="shared" si="27"/>
        <v>●</v>
      </c>
    </row>
    <row r="120" spans="2:11" x14ac:dyDescent="0.2">
      <c r="B120" s="141">
        <v>84</v>
      </c>
      <c r="C120" s="90"/>
      <c r="D120" s="99"/>
      <c r="E120" s="92" t="str">
        <f t="shared" si="22"/>
        <v>●</v>
      </c>
      <c r="F120" s="94" t="str">
        <f t="shared" si="21"/>
        <v/>
      </c>
      <c r="G120" s="95" t="str">
        <f t="shared" si="23"/>
        <v/>
      </c>
      <c r="H120" s="96" t="str">
        <f t="shared" si="24"/>
        <v>●</v>
      </c>
      <c r="I120" s="94" t="str">
        <f t="shared" si="25"/>
        <v/>
      </c>
      <c r="J120" s="94" t="str">
        <f t="shared" si="26"/>
        <v>●</v>
      </c>
      <c r="K120" s="129" t="str">
        <f t="shared" si="27"/>
        <v>●</v>
      </c>
    </row>
    <row r="121" spans="2:11" x14ac:dyDescent="0.2">
      <c r="B121" s="141">
        <v>85</v>
      </c>
      <c r="C121" s="90"/>
      <c r="D121" s="99"/>
      <c r="E121" s="92" t="str">
        <f t="shared" si="22"/>
        <v>●</v>
      </c>
      <c r="F121" s="94" t="str">
        <f t="shared" si="21"/>
        <v/>
      </c>
      <c r="G121" s="95" t="str">
        <f t="shared" si="23"/>
        <v/>
      </c>
      <c r="H121" s="96" t="str">
        <f t="shared" si="24"/>
        <v>●</v>
      </c>
      <c r="I121" s="94" t="str">
        <f t="shared" si="25"/>
        <v/>
      </c>
      <c r="J121" s="94" t="str">
        <f t="shared" si="26"/>
        <v>●</v>
      </c>
      <c r="K121" s="129" t="str">
        <f t="shared" si="27"/>
        <v>●</v>
      </c>
    </row>
    <row r="122" spans="2:11" x14ac:dyDescent="0.2">
      <c r="B122" s="141">
        <v>86</v>
      </c>
      <c r="C122" s="90"/>
      <c r="D122" s="99"/>
      <c r="E122" s="92" t="str">
        <f t="shared" si="22"/>
        <v>●</v>
      </c>
      <c r="F122" s="94" t="str">
        <f t="shared" si="21"/>
        <v/>
      </c>
      <c r="G122" s="95" t="str">
        <f t="shared" si="23"/>
        <v/>
      </c>
      <c r="H122" s="96" t="str">
        <f t="shared" si="24"/>
        <v>●</v>
      </c>
      <c r="I122" s="94" t="str">
        <f t="shared" si="25"/>
        <v/>
      </c>
      <c r="J122" s="94" t="str">
        <f t="shared" si="26"/>
        <v>●</v>
      </c>
      <c r="K122" s="129" t="str">
        <f t="shared" si="27"/>
        <v>●</v>
      </c>
    </row>
    <row r="123" spans="2:11" x14ac:dyDescent="0.2">
      <c r="B123" s="141">
        <v>87</v>
      </c>
      <c r="C123" s="90"/>
      <c r="D123" s="99"/>
      <c r="E123" s="92" t="str">
        <f t="shared" si="22"/>
        <v>●</v>
      </c>
      <c r="F123" s="94" t="str">
        <f t="shared" si="21"/>
        <v/>
      </c>
      <c r="G123" s="95" t="str">
        <f t="shared" si="23"/>
        <v/>
      </c>
      <c r="H123" s="96" t="str">
        <f t="shared" si="24"/>
        <v>●</v>
      </c>
      <c r="I123" s="94" t="str">
        <f t="shared" si="25"/>
        <v/>
      </c>
      <c r="J123" s="94" t="str">
        <f t="shared" si="26"/>
        <v>●</v>
      </c>
      <c r="K123" s="129" t="str">
        <f t="shared" si="27"/>
        <v>●</v>
      </c>
    </row>
    <row r="124" spans="2:11" x14ac:dyDescent="0.2">
      <c r="B124" s="141">
        <v>88</v>
      </c>
      <c r="C124" s="90"/>
      <c r="D124" s="99"/>
      <c r="E124" s="92" t="str">
        <f t="shared" si="22"/>
        <v>●</v>
      </c>
      <c r="F124" s="94" t="str">
        <f t="shared" si="21"/>
        <v/>
      </c>
      <c r="G124" s="95" t="str">
        <f t="shared" si="23"/>
        <v/>
      </c>
      <c r="H124" s="96" t="str">
        <f t="shared" si="24"/>
        <v>●</v>
      </c>
      <c r="I124" s="94" t="str">
        <f t="shared" si="25"/>
        <v/>
      </c>
      <c r="J124" s="94" t="str">
        <f t="shared" si="26"/>
        <v>●</v>
      </c>
      <c r="K124" s="129" t="str">
        <f t="shared" si="27"/>
        <v>●</v>
      </c>
    </row>
    <row r="125" spans="2:11" x14ac:dyDescent="0.2">
      <c r="B125" s="141">
        <v>89</v>
      </c>
      <c r="C125" s="90"/>
      <c r="D125" s="99"/>
      <c r="E125" s="92" t="str">
        <f t="shared" si="22"/>
        <v>●</v>
      </c>
      <c r="F125" s="94" t="str">
        <f t="shared" si="21"/>
        <v/>
      </c>
      <c r="G125" s="95" t="str">
        <f t="shared" si="23"/>
        <v/>
      </c>
      <c r="H125" s="96" t="str">
        <f t="shared" si="24"/>
        <v>●</v>
      </c>
      <c r="I125" s="94" t="str">
        <f t="shared" si="25"/>
        <v/>
      </c>
      <c r="J125" s="94" t="str">
        <f t="shared" si="26"/>
        <v>●</v>
      </c>
      <c r="K125" s="129" t="str">
        <f t="shared" si="27"/>
        <v>●</v>
      </c>
    </row>
    <row r="126" spans="2:11" x14ac:dyDescent="0.2">
      <c r="B126" s="141">
        <v>90</v>
      </c>
      <c r="C126" s="90"/>
      <c r="D126" s="99"/>
      <c r="E126" s="92" t="str">
        <f t="shared" si="22"/>
        <v>●</v>
      </c>
      <c r="F126" s="94" t="str">
        <f t="shared" si="21"/>
        <v/>
      </c>
      <c r="G126" s="95" t="str">
        <f t="shared" si="23"/>
        <v/>
      </c>
      <c r="H126" s="96" t="str">
        <f t="shared" si="24"/>
        <v>●</v>
      </c>
      <c r="I126" s="94" t="str">
        <f t="shared" si="25"/>
        <v/>
      </c>
      <c r="J126" s="94" t="str">
        <f t="shared" si="26"/>
        <v>●</v>
      </c>
      <c r="K126" s="129" t="str">
        <f t="shared" si="27"/>
        <v>●</v>
      </c>
    </row>
    <row r="127" spans="2:11" x14ac:dyDescent="0.2">
      <c r="B127" s="142">
        <v>91</v>
      </c>
      <c r="C127" s="102"/>
      <c r="D127" s="103"/>
      <c r="E127" s="104" t="str">
        <f t="shared" si="22"/>
        <v>●</v>
      </c>
      <c r="F127" s="105" t="str">
        <f t="shared" si="21"/>
        <v/>
      </c>
      <c r="G127" s="106" t="str">
        <f t="shared" si="23"/>
        <v/>
      </c>
      <c r="H127" s="107" t="str">
        <f t="shared" si="24"/>
        <v>●</v>
      </c>
      <c r="I127" s="105" t="str">
        <f t="shared" si="25"/>
        <v/>
      </c>
      <c r="J127" s="105" t="str">
        <f t="shared" si="26"/>
        <v>●</v>
      </c>
      <c r="K127" s="133" t="str">
        <f t="shared" si="27"/>
        <v>●</v>
      </c>
    </row>
    <row r="128" spans="2:11" x14ac:dyDescent="0.2">
      <c r="B128" s="142">
        <v>92</v>
      </c>
      <c r="C128" s="102"/>
      <c r="D128" s="103"/>
      <c r="E128" s="104" t="str">
        <f t="shared" si="22"/>
        <v>●</v>
      </c>
      <c r="F128" s="105" t="str">
        <f>IF(LE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LOWER(C128),"a",""),"b",""),"c",""),"d",""),"e",""),"f",""),"g",""),"h",""),"i",""),"j",""),"k",""),"l",""),"m",""),"n",""),"o",""),"p",""),"q",""),"r",""),"s",""),"t",""),"u",""),"v",""),"w",""),"x",""),"y",""),"z",""),"0",""),"1",""),"2",""),"3",""),"4",""),"5",""),"6",""),"7",""),"8",""),"9",""),".",""),"-",""),"_",""))&gt;0,"●","")</f>
        <v/>
      </c>
      <c r="G128" s="106" t="str">
        <f t="shared" si="23"/>
        <v/>
      </c>
      <c r="H128" s="107" t="str">
        <f t="shared" si="24"/>
        <v>●</v>
      </c>
      <c r="I128" s="105" t="str">
        <f t="shared" si="25"/>
        <v/>
      </c>
      <c r="J128" s="105" t="str">
        <f t="shared" si="26"/>
        <v>●</v>
      </c>
      <c r="K128" s="133" t="str">
        <f t="shared" si="27"/>
        <v>●</v>
      </c>
    </row>
    <row r="129" spans="2:11" x14ac:dyDescent="0.2">
      <c r="B129" s="142">
        <v>93</v>
      </c>
      <c r="C129" s="102"/>
      <c r="D129" s="103"/>
      <c r="E129" s="104" t="str">
        <f t="shared" si="22"/>
        <v>●</v>
      </c>
      <c r="F129" s="105" t="str">
        <f t="shared" ref="F129:F136" si="28">IF(LE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LOWER(C129),"a",""),"b",""),"c",""),"d",""),"e",""),"f",""),"g",""),"h",""),"i",""),"j",""),"k",""),"l",""),"m",""),"n",""),"o",""),"p",""),"q",""),"r",""),"s",""),"t",""),"u",""),"v",""),"w",""),"x",""),"y",""),"z",""),"0",""),"1",""),"2",""),"3",""),"4",""),"5",""),"6",""),"7",""),"8",""),"9",""),".",""),"-",""),"_",""))&gt;0,"●","")</f>
        <v/>
      </c>
      <c r="G129" s="106" t="str">
        <f t="shared" si="23"/>
        <v/>
      </c>
      <c r="H129" s="107" t="str">
        <f t="shared" si="24"/>
        <v>●</v>
      </c>
      <c r="I129" s="105" t="str">
        <f t="shared" si="25"/>
        <v/>
      </c>
      <c r="J129" s="105" t="str">
        <f t="shared" si="26"/>
        <v>●</v>
      </c>
      <c r="K129" s="133" t="str">
        <f t="shared" si="27"/>
        <v>●</v>
      </c>
    </row>
    <row r="130" spans="2:11" x14ac:dyDescent="0.2">
      <c r="B130" s="142">
        <v>94</v>
      </c>
      <c r="C130" s="102"/>
      <c r="D130" s="103"/>
      <c r="E130" s="104" t="str">
        <f t="shared" si="22"/>
        <v>●</v>
      </c>
      <c r="F130" s="105" t="str">
        <f t="shared" si="28"/>
        <v/>
      </c>
      <c r="G130" s="106" t="str">
        <f t="shared" si="23"/>
        <v/>
      </c>
      <c r="H130" s="107" t="str">
        <f t="shared" si="24"/>
        <v>●</v>
      </c>
      <c r="I130" s="105" t="str">
        <f t="shared" si="25"/>
        <v/>
      </c>
      <c r="J130" s="105" t="str">
        <f t="shared" si="26"/>
        <v>●</v>
      </c>
      <c r="K130" s="133" t="str">
        <f t="shared" si="27"/>
        <v>●</v>
      </c>
    </row>
    <row r="131" spans="2:11" x14ac:dyDescent="0.2">
      <c r="B131" s="142">
        <v>95</v>
      </c>
      <c r="C131" s="102"/>
      <c r="D131" s="103"/>
      <c r="E131" s="104" t="str">
        <f t="shared" si="22"/>
        <v>●</v>
      </c>
      <c r="F131" s="105" t="str">
        <f t="shared" si="28"/>
        <v/>
      </c>
      <c r="G131" s="106" t="str">
        <f t="shared" si="23"/>
        <v/>
      </c>
      <c r="H131" s="107" t="str">
        <f t="shared" si="24"/>
        <v>●</v>
      </c>
      <c r="I131" s="105" t="str">
        <f t="shared" si="25"/>
        <v/>
      </c>
      <c r="J131" s="105" t="str">
        <f t="shared" si="26"/>
        <v>●</v>
      </c>
      <c r="K131" s="133" t="str">
        <f t="shared" si="27"/>
        <v>●</v>
      </c>
    </row>
    <row r="132" spans="2:11" x14ac:dyDescent="0.2">
      <c r="B132" s="142">
        <v>96</v>
      </c>
      <c r="C132" s="102"/>
      <c r="D132" s="103"/>
      <c r="E132" s="104" t="str">
        <f t="shared" si="22"/>
        <v>●</v>
      </c>
      <c r="F132" s="105" t="str">
        <f t="shared" si="28"/>
        <v/>
      </c>
      <c r="G132" s="106" t="str">
        <f t="shared" si="23"/>
        <v/>
      </c>
      <c r="H132" s="107" t="str">
        <f t="shared" si="24"/>
        <v>●</v>
      </c>
      <c r="I132" s="105" t="str">
        <f t="shared" si="25"/>
        <v/>
      </c>
      <c r="J132" s="105" t="str">
        <f t="shared" si="26"/>
        <v>●</v>
      </c>
      <c r="K132" s="133" t="str">
        <f t="shared" si="27"/>
        <v>●</v>
      </c>
    </row>
    <row r="133" spans="2:11" x14ac:dyDescent="0.2">
      <c r="B133" s="142">
        <v>97</v>
      </c>
      <c r="C133" s="102"/>
      <c r="D133" s="103"/>
      <c r="E133" s="104" t="str">
        <f t="shared" si="22"/>
        <v>●</v>
      </c>
      <c r="F133" s="105" t="str">
        <f t="shared" si="28"/>
        <v/>
      </c>
      <c r="G133" s="106" t="str">
        <f t="shared" si="23"/>
        <v/>
      </c>
      <c r="H133" s="107" t="str">
        <f t="shared" si="24"/>
        <v>●</v>
      </c>
      <c r="I133" s="105" t="str">
        <f t="shared" si="25"/>
        <v/>
      </c>
      <c r="J133" s="105" t="str">
        <f t="shared" si="26"/>
        <v>●</v>
      </c>
      <c r="K133" s="133" t="str">
        <f t="shared" si="27"/>
        <v>●</v>
      </c>
    </row>
    <row r="134" spans="2:11" x14ac:dyDescent="0.2">
      <c r="B134" s="142">
        <v>98</v>
      </c>
      <c r="C134" s="102"/>
      <c r="D134" s="103"/>
      <c r="E134" s="104" t="str">
        <f t="shared" si="22"/>
        <v>●</v>
      </c>
      <c r="F134" s="105" t="str">
        <f t="shared" si="28"/>
        <v/>
      </c>
      <c r="G134" s="106" t="str">
        <f t="shared" si="23"/>
        <v/>
      </c>
      <c r="H134" s="107" t="str">
        <f t="shared" si="24"/>
        <v>●</v>
      </c>
      <c r="I134" s="105" t="str">
        <f t="shared" si="25"/>
        <v/>
      </c>
      <c r="J134" s="105" t="str">
        <f t="shared" si="26"/>
        <v>●</v>
      </c>
      <c r="K134" s="133" t="str">
        <f t="shared" si="27"/>
        <v>●</v>
      </c>
    </row>
    <row r="135" spans="2:11" x14ac:dyDescent="0.2">
      <c r="B135" s="142">
        <v>99</v>
      </c>
      <c r="C135" s="102"/>
      <c r="D135" s="103"/>
      <c r="E135" s="104" t="str">
        <f t="shared" si="22"/>
        <v>●</v>
      </c>
      <c r="F135" s="105" t="str">
        <f t="shared" si="28"/>
        <v/>
      </c>
      <c r="G135" s="106" t="str">
        <f t="shared" si="23"/>
        <v/>
      </c>
      <c r="H135" s="107" t="str">
        <f t="shared" si="24"/>
        <v>●</v>
      </c>
      <c r="I135" s="105" t="str">
        <f t="shared" si="25"/>
        <v/>
      </c>
      <c r="J135" s="105" t="str">
        <f t="shared" si="26"/>
        <v>●</v>
      </c>
      <c r="K135" s="133" t="str">
        <f t="shared" si="27"/>
        <v>●</v>
      </c>
    </row>
    <row r="136" spans="2:11" ht="18.600000000000001" thickBot="1" x14ac:dyDescent="0.25">
      <c r="B136" s="162">
        <v>100</v>
      </c>
      <c r="C136" s="102"/>
      <c r="D136" s="103"/>
      <c r="E136" s="169" t="str">
        <f t="shared" si="22"/>
        <v>●</v>
      </c>
      <c r="F136" s="170" t="str">
        <f t="shared" si="28"/>
        <v/>
      </c>
      <c r="G136" s="171" t="str">
        <f t="shared" si="23"/>
        <v/>
      </c>
      <c r="H136" s="172" t="str">
        <f t="shared" si="24"/>
        <v>●</v>
      </c>
      <c r="I136" s="170" t="str">
        <f t="shared" si="25"/>
        <v/>
      </c>
      <c r="J136" s="170" t="str">
        <f t="shared" si="26"/>
        <v>●</v>
      </c>
      <c r="K136" s="173" t="str">
        <f t="shared" si="27"/>
        <v>●</v>
      </c>
    </row>
    <row r="137" spans="2:11" ht="18.600000000000001" thickTop="1" x14ac:dyDescent="0.2">
      <c r="B137" s="143">
        <v>101</v>
      </c>
      <c r="C137" s="178"/>
      <c r="D137" s="91"/>
      <c r="E137" s="174" t="str">
        <f t="shared" ref="E137:E182" si="29">IF(OR(LEN(C137)&lt;2,LEN(C137)&gt;32),"●","")</f>
        <v>●</v>
      </c>
      <c r="F137" s="93" t="str">
        <f t="shared" ref="F137:F167" si="30">IF(LE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LOWER(C137),"a",""),"b",""),"c",""),"d",""),"e",""),"f",""),"g",""),"h",""),"i",""),"j",""),"k",""),"l",""),"m",""),"n",""),"o",""),"p",""),"q",""),"r",""),"s",""),"t",""),"u",""),"v",""),"w",""),"x",""),"y",""),"z",""),"0",""),"1",""),"2",""),"3",""),"4",""),"5",""),"6",""),"7",""),"8",""),"9",""),".",""),"-",""),"_",""))&gt;0,"●","")</f>
        <v/>
      </c>
      <c r="G137" s="175" t="str">
        <f t="shared" ref="G137:G182" si="31">IF(OR(COUNTIF(C137,".*")&gt;0,COUNTIF(C137,"-*")&gt;0,COUNTIF(C137,"_*")&gt;0,COUNTIF(C137,"*.")&gt;0,COUNTIF(C137,"*-")&gt;0,COUNTIF(C137,"*_")&gt;0),"●","")</f>
        <v/>
      </c>
      <c r="H137" s="176" t="str">
        <f t="shared" ref="H137:H182" si="32">IF(OR(LEN(D137)&lt;8,LEN(D137)&gt;16),"●","")</f>
        <v>●</v>
      </c>
      <c r="I137" s="93" t="str">
        <f t="shared" ref="I137:I182" si="33">IF(LE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LOWER(D137),"a",""),"b",""),"c",""),"d",""),"e",""),"f",""),"g",""),"h",""),"i",""),"j",""),"k",""),"l",""),"m",""),"n",""),"o",""),"p",""),"q",""),"r",""),"s",""),"t",""),"u",""),"v",""),"w",""),"x",""),"y",""),"z",""),"0",""),"1",""),"2",""),"3",""),"4",""),"5",""),"6",""),"7",""),"8",""),"9",""),".",""),"-",""),"_",""))&gt;0,"●","")</f>
        <v/>
      </c>
      <c r="J137" s="93" t="str">
        <f t="shared" ref="J137:J182" si="34">IF(AND(OR(NOT(EXACT(UPPER(D137),D137)),NOT(EXACT(LOWER(D137),D137))),NOT(EXACT(SUBSTITUTE(SUBSTITUTE(SUBSTITUTE(SUBSTITUTE(SUBSTITUTE(SUBSTITUTE(SUBSTITUTE(SUBSTITUTE(SUBSTITUTE(SUBSTITUTE(D137,"0",""),"1",""),"2",""),"3",""),"4",""),"5",""),"6",""),"7",""),"8",""),"9",""),D137))),"","●")</f>
        <v>●</v>
      </c>
      <c r="K137" s="177" t="str">
        <f t="shared" ref="K137:K168" si="35">IF(OR(EXACT(D137,$D$34),EXACT(D137,C137)),"●","")</f>
        <v>●</v>
      </c>
    </row>
    <row r="138" spans="2:11" x14ac:dyDescent="0.2">
      <c r="B138" s="130">
        <v>102</v>
      </c>
      <c r="C138" s="90"/>
      <c r="D138" s="99"/>
      <c r="E138" s="92" t="str">
        <f t="shared" si="29"/>
        <v>●</v>
      </c>
      <c r="F138" s="94" t="str">
        <f t="shared" si="30"/>
        <v/>
      </c>
      <c r="G138" s="95" t="str">
        <f t="shared" si="31"/>
        <v/>
      </c>
      <c r="H138" s="96" t="str">
        <f t="shared" si="32"/>
        <v>●</v>
      </c>
      <c r="I138" s="94" t="str">
        <f t="shared" si="33"/>
        <v/>
      </c>
      <c r="J138" s="94" t="str">
        <f t="shared" si="34"/>
        <v>●</v>
      </c>
      <c r="K138" s="129" t="str">
        <f t="shared" si="35"/>
        <v>●</v>
      </c>
    </row>
    <row r="139" spans="2:11" x14ac:dyDescent="0.2">
      <c r="B139" s="143">
        <v>103</v>
      </c>
      <c r="C139" s="90"/>
      <c r="D139" s="99"/>
      <c r="E139" s="92" t="str">
        <f t="shared" si="29"/>
        <v>●</v>
      </c>
      <c r="F139" s="94" t="str">
        <f t="shared" si="30"/>
        <v/>
      </c>
      <c r="G139" s="95" t="str">
        <f t="shared" si="31"/>
        <v/>
      </c>
      <c r="H139" s="96" t="str">
        <f t="shared" si="32"/>
        <v>●</v>
      </c>
      <c r="I139" s="94" t="str">
        <f t="shared" si="33"/>
        <v/>
      </c>
      <c r="J139" s="94" t="str">
        <f t="shared" si="34"/>
        <v>●</v>
      </c>
      <c r="K139" s="129" t="str">
        <f t="shared" si="35"/>
        <v>●</v>
      </c>
    </row>
    <row r="140" spans="2:11" x14ac:dyDescent="0.2">
      <c r="B140" s="130">
        <v>104</v>
      </c>
      <c r="C140" s="90"/>
      <c r="D140" s="99"/>
      <c r="E140" s="92" t="str">
        <f t="shared" si="29"/>
        <v>●</v>
      </c>
      <c r="F140" s="94" t="str">
        <f t="shared" si="30"/>
        <v/>
      </c>
      <c r="G140" s="95" t="str">
        <f t="shared" si="31"/>
        <v/>
      </c>
      <c r="H140" s="96" t="str">
        <f t="shared" si="32"/>
        <v>●</v>
      </c>
      <c r="I140" s="94" t="str">
        <f t="shared" si="33"/>
        <v/>
      </c>
      <c r="J140" s="94" t="str">
        <f t="shared" si="34"/>
        <v>●</v>
      </c>
      <c r="K140" s="129" t="str">
        <f t="shared" si="35"/>
        <v>●</v>
      </c>
    </row>
    <row r="141" spans="2:11" x14ac:dyDescent="0.2">
      <c r="B141" s="143">
        <v>105</v>
      </c>
      <c r="C141" s="90"/>
      <c r="D141" s="99"/>
      <c r="E141" s="92" t="str">
        <f t="shared" si="29"/>
        <v>●</v>
      </c>
      <c r="F141" s="94" t="str">
        <f t="shared" si="30"/>
        <v/>
      </c>
      <c r="G141" s="95" t="str">
        <f t="shared" si="31"/>
        <v/>
      </c>
      <c r="H141" s="96" t="str">
        <f t="shared" si="32"/>
        <v>●</v>
      </c>
      <c r="I141" s="94" t="str">
        <f t="shared" si="33"/>
        <v/>
      </c>
      <c r="J141" s="94" t="str">
        <f t="shared" si="34"/>
        <v>●</v>
      </c>
      <c r="K141" s="129" t="str">
        <f t="shared" si="35"/>
        <v>●</v>
      </c>
    </row>
    <row r="142" spans="2:11" x14ac:dyDescent="0.2">
      <c r="B142" s="130">
        <v>106</v>
      </c>
      <c r="C142" s="90"/>
      <c r="D142" s="99"/>
      <c r="E142" s="92" t="str">
        <f t="shared" si="29"/>
        <v>●</v>
      </c>
      <c r="F142" s="94" t="str">
        <f t="shared" si="30"/>
        <v/>
      </c>
      <c r="G142" s="95" t="str">
        <f t="shared" si="31"/>
        <v/>
      </c>
      <c r="H142" s="96" t="str">
        <f t="shared" si="32"/>
        <v>●</v>
      </c>
      <c r="I142" s="94" t="str">
        <f t="shared" si="33"/>
        <v/>
      </c>
      <c r="J142" s="94" t="str">
        <f t="shared" si="34"/>
        <v>●</v>
      </c>
      <c r="K142" s="129" t="str">
        <f t="shared" si="35"/>
        <v>●</v>
      </c>
    </row>
    <row r="143" spans="2:11" x14ac:dyDescent="0.2">
      <c r="B143" s="143">
        <v>107</v>
      </c>
      <c r="C143" s="90"/>
      <c r="D143" s="99"/>
      <c r="E143" s="92" t="str">
        <f t="shared" si="29"/>
        <v>●</v>
      </c>
      <c r="F143" s="94" t="str">
        <f t="shared" si="30"/>
        <v/>
      </c>
      <c r="G143" s="95" t="str">
        <f t="shared" si="31"/>
        <v/>
      </c>
      <c r="H143" s="96" t="str">
        <f t="shared" si="32"/>
        <v>●</v>
      </c>
      <c r="I143" s="94" t="str">
        <f t="shared" si="33"/>
        <v/>
      </c>
      <c r="J143" s="94" t="str">
        <f t="shared" si="34"/>
        <v>●</v>
      </c>
      <c r="K143" s="129" t="str">
        <f t="shared" si="35"/>
        <v>●</v>
      </c>
    </row>
    <row r="144" spans="2:11" x14ac:dyDescent="0.2">
      <c r="B144" s="130">
        <v>108</v>
      </c>
      <c r="C144" s="90"/>
      <c r="D144" s="99"/>
      <c r="E144" s="92" t="str">
        <f t="shared" si="29"/>
        <v>●</v>
      </c>
      <c r="F144" s="94" t="str">
        <f t="shared" si="30"/>
        <v/>
      </c>
      <c r="G144" s="95" t="str">
        <f t="shared" si="31"/>
        <v/>
      </c>
      <c r="H144" s="96" t="str">
        <f t="shared" si="32"/>
        <v>●</v>
      </c>
      <c r="I144" s="94" t="str">
        <f t="shared" si="33"/>
        <v/>
      </c>
      <c r="J144" s="94" t="str">
        <f t="shared" si="34"/>
        <v>●</v>
      </c>
      <c r="K144" s="129" t="str">
        <f t="shared" si="35"/>
        <v>●</v>
      </c>
    </row>
    <row r="145" spans="2:11" x14ac:dyDescent="0.2">
      <c r="B145" s="143">
        <v>109</v>
      </c>
      <c r="C145" s="90"/>
      <c r="D145" s="99"/>
      <c r="E145" s="92" t="str">
        <f t="shared" si="29"/>
        <v>●</v>
      </c>
      <c r="F145" s="94" t="str">
        <f t="shared" si="30"/>
        <v/>
      </c>
      <c r="G145" s="95" t="str">
        <f t="shared" si="31"/>
        <v/>
      </c>
      <c r="H145" s="96" t="str">
        <f t="shared" si="32"/>
        <v>●</v>
      </c>
      <c r="I145" s="94" t="str">
        <f t="shared" si="33"/>
        <v/>
      </c>
      <c r="J145" s="94" t="str">
        <f t="shared" si="34"/>
        <v>●</v>
      </c>
      <c r="K145" s="129" t="str">
        <f t="shared" si="35"/>
        <v>●</v>
      </c>
    </row>
    <row r="146" spans="2:11" x14ac:dyDescent="0.2">
      <c r="B146" s="130">
        <v>110</v>
      </c>
      <c r="C146" s="90"/>
      <c r="D146" s="99"/>
      <c r="E146" s="92" t="str">
        <f t="shared" si="29"/>
        <v>●</v>
      </c>
      <c r="F146" s="94" t="str">
        <f t="shared" si="30"/>
        <v/>
      </c>
      <c r="G146" s="95" t="str">
        <f t="shared" si="31"/>
        <v/>
      </c>
      <c r="H146" s="96" t="str">
        <f t="shared" si="32"/>
        <v>●</v>
      </c>
      <c r="I146" s="94" t="str">
        <f t="shared" si="33"/>
        <v/>
      </c>
      <c r="J146" s="94" t="str">
        <f t="shared" si="34"/>
        <v>●</v>
      </c>
      <c r="K146" s="129" t="str">
        <f t="shared" si="35"/>
        <v>●</v>
      </c>
    </row>
    <row r="147" spans="2:11" x14ac:dyDescent="0.2">
      <c r="B147" s="144">
        <v>111</v>
      </c>
      <c r="C147" s="102"/>
      <c r="D147" s="103"/>
      <c r="E147" s="104" t="str">
        <f t="shared" si="29"/>
        <v>●</v>
      </c>
      <c r="F147" s="105" t="str">
        <f t="shared" si="30"/>
        <v/>
      </c>
      <c r="G147" s="106" t="str">
        <f t="shared" si="31"/>
        <v/>
      </c>
      <c r="H147" s="107" t="str">
        <f t="shared" si="32"/>
        <v>●</v>
      </c>
      <c r="I147" s="105" t="str">
        <f t="shared" si="33"/>
        <v/>
      </c>
      <c r="J147" s="105" t="str">
        <f t="shared" si="34"/>
        <v>●</v>
      </c>
      <c r="K147" s="133" t="str">
        <f t="shared" si="35"/>
        <v>●</v>
      </c>
    </row>
    <row r="148" spans="2:11" x14ac:dyDescent="0.2">
      <c r="B148" s="145">
        <v>112</v>
      </c>
      <c r="C148" s="102"/>
      <c r="D148" s="103"/>
      <c r="E148" s="104" t="str">
        <f t="shared" si="29"/>
        <v>●</v>
      </c>
      <c r="F148" s="105" t="str">
        <f t="shared" si="30"/>
        <v/>
      </c>
      <c r="G148" s="106" t="str">
        <f t="shared" si="31"/>
        <v/>
      </c>
      <c r="H148" s="107" t="str">
        <f t="shared" si="32"/>
        <v>●</v>
      </c>
      <c r="I148" s="105" t="str">
        <f t="shared" si="33"/>
        <v/>
      </c>
      <c r="J148" s="105" t="str">
        <f t="shared" si="34"/>
        <v>●</v>
      </c>
      <c r="K148" s="133" t="str">
        <f t="shared" si="35"/>
        <v>●</v>
      </c>
    </row>
    <row r="149" spans="2:11" x14ac:dyDescent="0.2">
      <c r="B149" s="144">
        <v>113</v>
      </c>
      <c r="C149" s="102"/>
      <c r="D149" s="103"/>
      <c r="E149" s="104" t="str">
        <f t="shared" si="29"/>
        <v>●</v>
      </c>
      <c r="F149" s="105" t="str">
        <f t="shared" si="30"/>
        <v/>
      </c>
      <c r="G149" s="106" t="str">
        <f t="shared" si="31"/>
        <v/>
      </c>
      <c r="H149" s="107" t="str">
        <f t="shared" si="32"/>
        <v>●</v>
      </c>
      <c r="I149" s="105" t="str">
        <f t="shared" si="33"/>
        <v/>
      </c>
      <c r="J149" s="105" t="str">
        <f t="shared" si="34"/>
        <v>●</v>
      </c>
      <c r="K149" s="133" t="str">
        <f t="shared" si="35"/>
        <v>●</v>
      </c>
    </row>
    <row r="150" spans="2:11" x14ac:dyDescent="0.2">
      <c r="B150" s="145">
        <v>114</v>
      </c>
      <c r="C150" s="102"/>
      <c r="D150" s="103"/>
      <c r="E150" s="104" t="str">
        <f t="shared" si="29"/>
        <v>●</v>
      </c>
      <c r="F150" s="105" t="str">
        <f t="shared" si="30"/>
        <v/>
      </c>
      <c r="G150" s="106" t="str">
        <f t="shared" si="31"/>
        <v/>
      </c>
      <c r="H150" s="107" t="str">
        <f t="shared" si="32"/>
        <v>●</v>
      </c>
      <c r="I150" s="105" t="str">
        <f t="shared" si="33"/>
        <v/>
      </c>
      <c r="J150" s="105" t="str">
        <f t="shared" si="34"/>
        <v>●</v>
      </c>
      <c r="K150" s="133" t="str">
        <f t="shared" si="35"/>
        <v>●</v>
      </c>
    </row>
    <row r="151" spans="2:11" x14ac:dyDescent="0.2">
      <c r="B151" s="144">
        <v>115</v>
      </c>
      <c r="C151" s="102"/>
      <c r="D151" s="103"/>
      <c r="E151" s="104" t="str">
        <f t="shared" si="29"/>
        <v>●</v>
      </c>
      <c r="F151" s="105" t="str">
        <f t="shared" si="30"/>
        <v/>
      </c>
      <c r="G151" s="106" t="str">
        <f t="shared" si="31"/>
        <v/>
      </c>
      <c r="H151" s="107" t="str">
        <f t="shared" si="32"/>
        <v>●</v>
      </c>
      <c r="I151" s="105" t="str">
        <f t="shared" si="33"/>
        <v/>
      </c>
      <c r="J151" s="105" t="str">
        <f t="shared" si="34"/>
        <v>●</v>
      </c>
      <c r="K151" s="133" t="str">
        <f t="shared" si="35"/>
        <v>●</v>
      </c>
    </row>
    <row r="152" spans="2:11" x14ac:dyDescent="0.2">
      <c r="B152" s="145">
        <v>116</v>
      </c>
      <c r="C152" s="102"/>
      <c r="D152" s="103"/>
      <c r="E152" s="104" t="str">
        <f t="shared" si="29"/>
        <v>●</v>
      </c>
      <c r="F152" s="105" t="str">
        <f t="shared" si="30"/>
        <v/>
      </c>
      <c r="G152" s="106" t="str">
        <f t="shared" si="31"/>
        <v/>
      </c>
      <c r="H152" s="107" t="str">
        <f t="shared" si="32"/>
        <v>●</v>
      </c>
      <c r="I152" s="105" t="str">
        <f t="shared" si="33"/>
        <v/>
      </c>
      <c r="J152" s="105" t="str">
        <f t="shared" si="34"/>
        <v>●</v>
      </c>
      <c r="K152" s="133" t="str">
        <f t="shared" si="35"/>
        <v>●</v>
      </c>
    </row>
    <row r="153" spans="2:11" x14ac:dyDescent="0.2">
      <c r="B153" s="144">
        <v>117</v>
      </c>
      <c r="C153" s="102"/>
      <c r="D153" s="103"/>
      <c r="E153" s="104" t="str">
        <f t="shared" si="29"/>
        <v>●</v>
      </c>
      <c r="F153" s="105" t="str">
        <f t="shared" si="30"/>
        <v/>
      </c>
      <c r="G153" s="106" t="str">
        <f t="shared" si="31"/>
        <v/>
      </c>
      <c r="H153" s="107" t="str">
        <f t="shared" si="32"/>
        <v>●</v>
      </c>
      <c r="I153" s="105" t="str">
        <f t="shared" si="33"/>
        <v/>
      </c>
      <c r="J153" s="105" t="str">
        <f t="shared" si="34"/>
        <v>●</v>
      </c>
      <c r="K153" s="133" t="str">
        <f t="shared" si="35"/>
        <v>●</v>
      </c>
    </row>
    <row r="154" spans="2:11" x14ac:dyDescent="0.2">
      <c r="B154" s="145">
        <v>118</v>
      </c>
      <c r="C154" s="102"/>
      <c r="D154" s="103"/>
      <c r="E154" s="104" t="str">
        <f t="shared" si="29"/>
        <v>●</v>
      </c>
      <c r="F154" s="105" t="str">
        <f t="shared" si="30"/>
        <v/>
      </c>
      <c r="G154" s="106" t="str">
        <f t="shared" si="31"/>
        <v/>
      </c>
      <c r="H154" s="107" t="str">
        <f t="shared" si="32"/>
        <v>●</v>
      </c>
      <c r="I154" s="105" t="str">
        <f t="shared" si="33"/>
        <v/>
      </c>
      <c r="J154" s="105" t="str">
        <f t="shared" si="34"/>
        <v>●</v>
      </c>
      <c r="K154" s="133" t="str">
        <f t="shared" si="35"/>
        <v>●</v>
      </c>
    </row>
    <row r="155" spans="2:11" x14ac:dyDescent="0.2">
      <c r="B155" s="144">
        <v>119</v>
      </c>
      <c r="C155" s="102"/>
      <c r="D155" s="103"/>
      <c r="E155" s="104" t="str">
        <f t="shared" si="29"/>
        <v>●</v>
      </c>
      <c r="F155" s="105" t="str">
        <f t="shared" si="30"/>
        <v/>
      </c>
      <c r="G155" s="106" t="str">
        <f t="shared" si="31"/>
        <v/>
      </c>
      <c r="H155" s="107" t="str">
        <f t="shared" si="32"/>
        <v>●</v>
      </c>
      <c r="I155" s="105" t="str">
        <f t="shared" si="33"/>
        <v/>
      </c>
      <c r="J155" s="105" t="str">
        <f t="shared" si="34"/>
        <v>●</v>
      </c>
      <c r="K155" s="133" t="str">
        <f t="shared" si="35"/>
        <v>●</v>
      </c>
    </row>
    <row r="156" spans="2:11" x14ac:dyDescent="0.2">
      <c r="B156" s="145">
        <v>120</v>
      </c>
      <c r="C156" s="102"/>
      <c r="D156" s="103"/>
      <c r="E156" s="104" t="str">
        <f t="shared" si="29"/>
        <v>●</v>
      </c>
      <c r="F156" s="105" t="str">
        <f t="shared" si="30"/>
        <v/>
      </c>
      <c r="G156" s="106" t="str">
        <f t="shared" si="31"/>
        <v/>
      </c>
      <c r="H156" s="107" t="str">
        <f t="shared" si="32"/>
        <v>●</v>
      </c>
      <c r="I156" s="105" t="str">
        <f t="shared" si="33"/>
        <v/>
      </c>
      <c r="J156" s="105" t="str">
        <f t="shared" si="34"/>
        <v>●</v>
      </c>
      <c r="K156" s="133" t="str">
        <f t="shared" si="35"/>
        <v>●</v>
      </c>
    </row>
    <row r="157" spans="2:11" x14ac:dyDescent="0.2">
      <c r="B157" s="143">
        <v>121</v>
      </c>
      <c r="C157" s="179"/>
      <c r="D157" s="140"/>
      <c r="E157" s="92" t="str">
        <f t="shared" si="29"/>
        <v>●</v>
      </c>
      <c r="F157" s="94" t="str">
        <f t="shared" si="30"/>
        <v/>
      </c>
      <c r="G157" s="95" t="str">
        <f t="shared" si="31"/>
        <v/>
      </c>
      <c r="H157" s="96" t="str">
        <f t="shared" si="32"/>
        <v>●</v>
      </c>
      <c r="I157" s="94" t="str">
        <f t="shared" si="33"/>
        <v/>
      </c>
      <c r="J157" s="94" t="str">
        <f t="shared" si="34"/>
        <v>●</v>
      </c>
      <c r="K157" s="129" t="str">
        <f t="shared" si="35"/>
        <v>●</v>
      </c>
    </row>
    <row r="158" spans="2:11" x14ac:dyDescent="0.2">
      <c r="B158" s="130">
        <v>122</v>
      </c>
      <c r="C158" s="90"/>
      <c r="D158" s="99"/>
      <c r="E158" s="92" t="str">
        <f t="shared" si="29"/>
        <v>●</v>
      </c>
      <c r="F158" s="94" t="str">
        <f t="shared" si="30"/>
        <v/>
      </c>
      <c r="G158" s="95" t="str">
        <f t="shared" si="31"/>
        <v/>
      </c>
      <c r="H158" s="96" t="str">
        <f t="shared" si="32"/>
        <v>●</v>
      </c>
      <c r="I158" s="94" t="str">
        <f t="shared" si="33"/>
        <v/>
      </c>
      <c r="J158" s="94" t="str">
        <f t="shared" si="34"/>
        <v>●</v>
      </c>
      <c r="K158" s="129" t="str">
        <f t="shared" si="35"/>
        <v>●</v>
      </c>
    </row>
    <row r="159" spans="2:11" x14ac:dyDescent="0.2">
      <c r="B159" s="143">
        <v>123</v>
      </c>
      <c r="C159" s="90"/>
      <c r="D159" s="99"/>
      <c r="E159" s="92" t="str">
        <f t="shared" si="29"/>
        <v>●</v>
      </c>
      <c r="F159" s="94" t="str">
        <f t="shared" si="30"/>
        <v/>
      </c>
      <c r="G159" s="95" t="str">
        <f t="shared" si="31"/>
        <v/>
      </c>
      <c r="H159" s="96" t="str">
        <f t="shared" si="32"/>
        <v>●</v>
      </c>
      <c r="I159" s="94" t="str">
        <f t="shared" si="33"/>
        <v/>
      </c>
      <c r="J159" s="94" t="str">
        <f t="shared" si="34"/>
        <v>●</v>
      </c>
      <c r="K159" s="129" t="str">
        <f t="shared" si="35"/>
        <v>●</v>
      </c>
    </row>
    <row r="160" spans="2:11" x14ac:dyDescent="0.2">
      <c r="B160" s="130">
        <v>124</v>
      </c>
      <c r="C160" s="90"/>
      <c r="D160" s="99"/>
      <c r="E160" s="92" t="str">
        <f t="shared" si="29"/>
        <v>●</v>
      </c>
      <c r="F160" s="94" t="str">
        <f t="shared" si="30"/>
        <v/>
      </c>
      <c r="G160" s="95" t="str">
        <f t="shared" si="31"/>
        <v/>
      </c>
      <c r="H160" s="96" t="str">
        <f t="shared" si="32"/>
        <v>●</v>
      </c>
      <c r="I160" s="94" t="str">
        <f t="shared" si="33"/>
        <v/>
      </c>
      <c r="J160" s="94" t="str">
        <f t="shared" si="34"/>
        <v>●</v>
      </c>
      <c r="K160" s="129" t="str">
        <f t="shared" si="35"/>
        <v>●</v>
      </c>
    </row>
    <row r="161" spans="2:11" x14ac:dyDescent="0.2">
      <c r="B161" s="143">
        <v>125</v>
      </c>
      <c r="C161" s="90"/>
      <c r="D161" s="99"/>
      <c r="E161" s="92" t="str">
        <f t="shared" si="29"/>
        <v>●</v>
      </c>
      <c r="F161" s="94" t="str">
        <f t="shared" si="30"/>
        <v/>
      </c>
      <c r="G161" s="95" t="str">
        <f t="shared" si="31"/>
        <v/>
      </c>
      <c r="H161" s="96" t="str">
        <f t="shared" si="32"/>
        <v>●</v>
      </c>
      <c r="I161" s="94" t="str">
        <f t="shared" si="33"/>
        <v/>
      </c>
      <c r="J161" s="94" t="str">
        <f t="shared" si="34"/>
        <v>●</v>
      </c>
      <c r="K161" s="129" t="str">
        <f t="shared" si="35"/>
        <v>●</v>
      </c>
    </row>
    <row r="162" spans="2:11" x14ac:dyDescent="0.2">
      <c r="B162" s="130">
        <v>126</v>
      </c>
      <c r="C162" s="90"/>
      <c r="D162" s="99"/>
      <c r="E162" s="92" t="str">
        <f t="shared" si="29"/>
        <v>●</v>
      </c>
      <c r="F162" s="94" t="str">
        <f t="shared" si="30"/>
        <v/>
      </c>
      <c r="G162" s="95" t="str">
        <f t="shared" si="31"/>
        <v/>
      </c>
      <c r="H162" s="96" t="str">
        <f t="shared" si="32"/>
        <v>●</v>
      </c>
      <c r="I162" s="94" t="str">
        <f t="shared" si="33"/>
        <v/>
      </c>
      <c r="J162" s="94" t="str">
        <f t="shared" si="34"/>
        <v>●</v>
      </c>
      <c r="K162" s="129" t="str">
        <f t="shared" si="35"/>
        <v>●</v>
      </c>
    </row>
    <row r="163" spans="2:11" x14ac:dyDescent="0.2">
      <c r="B163" s="143">
        <v>127</v>
      </c>
      <c r="C163" s="90"/>
      <c r="D163" s="99"/>
      <c r="E163" s="92" t="str">
        <f t="shared" si="29"/>
        <v>●</v>
      </c>
      <c r="F163" s="94" t="str">
        <f t="shared" si="30"/>
        <v/>
      </c>
      <c r="G163" s="95" t="str">
        <f t="shared" si="31"/>
        <v/>
      </c>
      <c r="H163" s="96" t="str">
        <f t="shared" si="32"/>
        <v>●</v>
      </c>
      <c r="I163" s="94" t="str">
        <f t="shared" si="33"/>
        <v/>
      </c>
      <c r="J163" s="94" t="str">
        <f t="shared" si="34"/>
        <v>●</v>
      </c>
      <c r="K163" s="129" t="str">
        <f t="shared" si="35"/>
        <v>●</v>
      </c>
    </row>
    <row r="164" spans="2:11" x14ac:dyDescent="0.2">
      <c r="B164" s="130">
        <v>128</v>
      </c>
      <c r="C164" s="90"/>
      <c r="D164" s="99"/>
      <c r="E164" s="92" t="str">
        <f t="shared" si="29"/>
        <v>●</v>
      </c>
      <c r="F164" s="94" t="str">
        <f t="shared" si="30"/>
        <v/>
      </c>
      <c r="G164" s="95" t="str">
        <f t="shared" si="31"/>
        <v/>
      </c>
      <c r="H164" s="96" t="str">
        <f t="shared" si="32"/>
        <v>●</v>
      </c>
      <c r="I164" s="94" t="str">
        <f t="shared" si="33"/>
        <v/>
      </c>
      <c r="J164" s="94" t="str">
        <f t="shared" si="34"/>
        <v>●</v>
      </c>
      <c r="K164" s="129" t="str">
        <f t="shared" si="35"/>
        <v>●</v>
      </c>
    </row>
    <row r="165" spans="2:11" x14ac:dyDescent="0.2">
      <c r="B165" s="143">
        <v>129</v>
      </c>
      <c r="C165" s="90"/>
      <c r="D165" s="99"/>
      <c r="E165" s="92" t="str">
        <f t="shared" si="29"/>
        <v>●</v>
      </c>
      <c r="F165" s="94" t="str">
        <f t="shared" si="30"/>
        <v/>
      </c>
      <c r="G165" s="95" t="str">
        <f t="shared" si="31"/>
        <v/>
      </c>
      <c r="H165" s="96" t="str">
        <f t="shared" si="32"/>
        <v>●</v>
      </c>
      <c r="I165" s="94" t="str">
        <f t="shared" si="33"/>
        <v/>
      </c>
      <c r="J165" s="94" t="str">
        <f t="shared" si="34"/>
        <v>●</v>
      </c>
      <c r="K165" s="129" t="str">
        <f t="shared" si="35"/>
        <v>●</v>
      </c>
    </row>
    <row r="166" spans="2:11" x14ac:dyDescent="0.2">
      <c r="B166" s="130">
        <v>130</v>
      </c>
      <c r="C166" s="90"/>
      <c r="D166" s="99"/>
      <c r="E166" s="92" t="str">
        <f t="shared" si="29"/>
        <v>●</v>
      </c>
      <c r="F166" s="94" t="str">
        <f t="shared" si="30"/>
        <v/>
      </c>
      <c r="G166" s="95" t="str">
        <f t="shared" si="31"/>
        <v/>
      </c>
      <c r="H166" s="96" t="str">
        <f t="shared" si="32"/>
        <v>●</v>
      </c>
      <c r="I166" s="94" t="str">
        <f t="shared" si="33"/>
        <v/>
      </c>
      <c r="J166" s="94" t="str">
        <f t="shared" si="34"/>
        <v>●</v>
      </c>
      <c r="K166" s="129" t="str">
        <f t="shared" si="35"/>
        <v>●</v>
      </c>
    </row>
    <row r="167" spans="2:11" x14ac:dyDescent="0.2">
      <c r="B167" s="144">
        <v>131</v>
      </c>
      <c r="C167" s="102"/>
      <c r="D167" s="103"/>
      <c r="E167" s="104" t="str">
        <f t="shared" si="29"/>
        <v>●</v>
      </c>
      <c r="F167" s="105" t="str">
        <f t="shared" si="30"/>
        <v/>
      </c>
      <c r="G167" s="106" t="str">
        <f t="shared" si="31"/>
        <v/>
      </c>
      <c r="H167" s="107" t="str">
        <f t="shared" si="32"/>
        <v>●</v>
      </c>
      <c r="I167" s="105" t="str">
        <f t="shared" si="33"/>
        <v/>
      </c>
      <c r="J167" s="105" t="str">
        <f t="shared" si="34"/>
        <v>●</v>
      </c>
      <c r="K167" s="133" t="str">
        <f t="shared" si="35"/>
        <v>●</v>
      </c>
    </row>
    <row r="168" spans="2:11" x14ac:dyDescent="0.2">
      <c r="B168" s="145">
        <v>132</v>
      </c>
      <c r="C168" s="102"/>
      <c r="D168" s="103"/>
      <c r="E168" s="104" t="str">
        <f t="shared" si="29"/>
        <v>●</v>
      </c>
      <c r="F168" s="105" t="str">
        <f>IF(LE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LOWER(C168),"a",""),"b",""),"c",""),"d",""),"e",""),"f",""),"g",""),"h",""),"i",""),"j",""),"k",""),"l",""),"m",""),"n",""),"o",""),"p",""),"q",""),"r",""),"s",""),"t",""),"u",""),"v",""),"w",""),"x",""),"y",""),"z",""),"0",""),"1",""),"2",""),"3",""),"4",""),"5",""),"6",""),"7",""),"8",""),"9",""),".",""),"-",""),"_",""))&gt;0,"●","")</f>
        <v/>
      </c>
      <c r="G168" s="106" t="str">
        <f t="shared" si="31"/>
        <v/>
      </c>
      <c r="H168" s="107" t="str">
        <f t="shared" si="32"/>
        <v>●</v>
      </c>
      <c r="I168" s="105" t="str">
        <f t="shared" si="33"/>
        <v/>
      </c>
      <c r="J168" s="105" t="str">
        <f t="shared" si="34"/>
        <v>●</v>
      </c>
      <c r="K168" s="133" t="str">
        <f t="shared" si="35"/>
        <v>●</v>
      </c>
    </row>
    <row r="169" spans="2:11" x14ac:dyDescent="0.2">
      <c r="B169" s="144">
        <v>133</v>
      </c>
      <c r="C169" s="102"/>
      <c r="D169" s="103"/>
      <c r="E169" s="104" t="str">
        <f t="shared" si="29"/>
        <v>●</v>
      </c>
      <c r="F169" s="105" t="str">
        <f t="shared" ref="F169:F227" si="36">IF(LE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LOWER(C169),"a",""),"b",""),"c",""),"d",""),"e",""),"f",""),"g",""),"h",""),"i",""),"j",""),"k",""),"l",""),"m",""),"n",""),"o",""),"p",""),"q",""),"r",""),"s",""),"t",""),"u",""),"v",""),"w",""),"x",""),"y",""),"z",""),"0",""),"1",""),"2",""),"3",""),"4",""),"5",""),"6",""),"7",""),"8",""),"9",""),".",""),"-",""),"_",""))&gt;0,"●","")</f>
        <v/>
      </c>
      <c r="G169" s="106" t="str">
        <f t="shared" si="31"/>
        <v/>
      </c>
      <c r="H169" s="107" t="str">
        <f t="shared" si="32"/>
        <v>●</v>
      </c>
      <c r="I169" s="105" t="str">
        <f t="shared" si="33"/>
        <v/>
      </c>
      <c r="J169" s="105" t="str">
        <f t="shared" si="34"/>
        <v>●</v>
      </c>
      <c r="K169" s="133" t="str">
        <f t="shared" ref="K169:K200" si="37">IF(OR(EXACT(D169,$D$34),EXACT(D169,C169)),"●","")</f>
        <v>●</v>
      </c>
    </row>
    <row r="170" spans="2:11" x14ac:dyDescent="0.2">
      <c r="B170" s="145">
        <v>134</v>
      </c>
      <c r="C170" s="102"/>
      <c r="D170" s="103"/>
      <c r="E170" s="104" t="str">
        <f t="shared" si="29"/>
        <v>●</v>
      </c>
      <c r="F170" s="105" t="str">
        <f t="shared" si="36"/>
        <v/>
      </c>
      <c r="G170" s="106" t="str">
        <f t="shared" si="31"/>
        <v/>
      </c>
      <c r="H170" s="107" t="str">
        <f t="shared" si="32"/>
        <v>●</v>
      </c>
      <c r="I170" s="105" t="str">
        <f t="shared" si="33"/>
        <v/>
      </c>
      <c r="J170" s="105" t="str">
        <f t="shared" si="34"/>
        <v>●</v>
      </c>
      <c r="K170" s="133" t="str">
        <f t="shared" si="37"/>
        <v>●</v>
      </c>
    </row>
    <row r="171" spans="2:11" x14ac:dyDescent="0.2">
      <c r="B171" s="144">
        <v>135</v>
      </c>
      <c r="C171" s="102"/>
      <c r="D171" s="103"/>
      <c r="E171" s="104" t="str">
        <f t="shared" si="29"/>
        <v>●</v>
      </c>
      <c r="F171" s="105" t="str">
        <f t="shared" si="36"/>
        <v/>
      </c>
      <c r="G171" s="106" t="str">
        <f t="shared" si="31"/>
        <v/>
      </c>
      <c r="H171" s="107" t="str">
        <f t="shared" si="32"/>
        <v>●</v>
      </c>
      <c r="I171" s="105" t="str">
        <f t="shared" si="33"/>
        <v/>
      </c>
      <c r="J171" s="105" t="str">
        <f t="shared" si="34"/>
        <v>●</v>
      </c>
      <c r="K171" s="133" t="str">
        <f t="shared" si="37"/>
        <v>●</v>
      </c>
    </row>
    <row r="172" spans="2:11" x14ac:dyDescent="0.2">
      <c r="B172" s="145">
        <v>136</v>
      </c>
      <c r="C172" s="102"/>
      <c r="D172" s="103"/>
      <c r="E172" s="104" t="str">
        <f t="shared" si="29"/>
        <v>●</v>
      </c>
      <c r="F172" s="105" t="str">
        <f t="shared" si="36"/>
        <v/>
      </c>
      <c r="G172" s="106" t="str">
        <f t="shared" si="31"/>
        <v/>
      </c>
      <c r="H172" s="107" t="str">
        <f t="shared" si="32"/>
        <v>●</v>
      </c>
      <c r="I172" s="105" t="str">
        <f t="shared" si="33"/>
        <v/>
      </c>
      <c r="J172" s="105" t="str">
        <f t="shared" si="34"/>
        <v>●</v>
      </c>
      <c r="K172" s="133" t="str">
        <f t="shared" si="37"/>
        <v>●</v>
      </c>
    </row>
    <row r="173" spans="2:11" x14ac:dyDescent="0.2">
      <c r="B173" s="144">
        <v>137</v>
      </c>
      <c r="C173" s="102"/>
      <c r="D173" s="103"/>
      <c r="E173" s="104" t="str">
        <f t="shared" si="29"/>
        <v>●</v>
      </c>
      <c r="F173" s="105" t="str">
        <f t="shared" si="36"/>
        <v/>
      </c>
      <c r="G173" s="106" t="str">
        <f t="shared" si="31"/>
        <v/>
      </c>
      <c r="H173" s="107" t="str">
        <f t="shared" si="32"/>
        <v>●</v>
      </c>
      <c r="I173" s="105" t="str">
        <f t="shared" si="33"/>
        <v/>
      </c>
      <c r="J173" s="105" t="str">
        <f t="shared" si="34"/>
        <v>●</v>
      </c>
      <c r="K173" s="133" t="str">
        <f t="shared" si="37"/>
        <v>●</v>
      </c>
    </row>
    <row r="174" spans="2:11" x14ac:dyDescent="0.2">
      <c r="B174" s="145">
        <v>138</v>
      </c>
      <c r="C174" s="102"/>
      <c r="D174" s="103"/>
      <c r="E174" s="104" t="str">
        <f t="shared" si="29"/>
        <v>●</v>
      </c>
      <c r="F174" s="105" t="str">
        <f t="shared" si="36"/>
        <v/>
      </c>
      <c r="G174" s="106" t="str">
        <f t="shared" si="31"/>
        <v/>
      </c>
      <c r="H174" s="107" t="str">
        <f t="shared" si="32"/>
        <v>●</v>
      </c>
      <c r="I174" s="105" t="str">
        <f t="shared" si="33"/>
        <v/>
      </c>
      <c r="J174" s="105" t="str">
        <f t="shared" si="34"/>
        <v>●</v>
      </c>
      <c r="K174" s="133" t="str">
        <f t="shared" si="37"/>
        <v>●</v>
      </c>
    </row>
    <row r="175" spans="2:11" x14ac:dyDescent="0.2">
      <c r="B175" s="144">
        <v>139</v>
      </c>
      <c r="C175" s="102"/>
      <c r="D175" s="103"/>
      <c r="E175" s="104" t="str">
        <f t="shared" si="29"/>
        <v>●</v>
      </c>
      <c r="F175" s="105" t="str">
        <f t="shared" si="36"/>
        <v/>
      </c>
      <c r="G175" s="106" t="str">
        <f t="shared" si="31"/>
        <v/>
      </c>
      <c r="H175" s="107" t="str">
        <f t="shared" si="32"/>
        <v>●</v>
      </c>
      <c r="I175" s="105" t="str">
        <f t="shared" si="33"/>
        <v/>
      </c>
      <c r="J175" s="105" t="str">
        <f t="shared" si="34"/>
        <v>●</v>
      </c>
      <c r="K175" s="133" t="str">
        <f t="shared" si="37"/>
        <v>●</v>
      </c>
    </row>
    <row r="176" spans="2:11" x14ac:dyDescent="0.2">
      <c r="B176" s="145">
        <v>140</v>
      </c>
      <c r="C176" s="102"/>
      <c r="D176" s="103"/>
      <c r="E176" s="104" t="str">
        <f t="shared" si="29"/>
        <v>●</v>
      </c>
      <c r="F176" s="105" t="str">
        <f t="shared" si="36"/>
        <v/>
      </c>
      <c r="G176" s="106" t="str">
        <f t="shared" si="31"/>
        <v/>
      </c>
      <c r="H176" s="107" t="str">
        <f t="shared" si="32"/>
        <v>●</v>
      </c>
      <c r="I176" s="105" t="str">
        <f t="shared" si="33"/>
        <v/>
      </c>
      <c r="J176" s="105" t="str">
        <f t="shared" si="34"/>
        <v>●</v>
      </c>
      <c r="K176" s="133" t="str">
        <f t="shared" si="37"/>
        <v>●</v>
      </c>
    </row>
    <row r="177" spans="2:11" x14ac:dyDescent="0.2">
      <c r="B177" s="143">
        <v>141</v>
      </c>
      <c r="C177" s="179"/>
      <c r="D177" s="140"/>
      <c r="E177" s="92" t="str">
        <f t="shared" si="29"/>
        <v>●</v>
      </c>
      <c r="F177" s="94" t="str">
        <f t="shared" si="36"/>
        <v/>
      </c>
      <c r="G177" s="95" t="str">
        <f t="shared" si="31"/>
        <v/>
      </c>
      <c r="H177" s="96" t="str">
        <f t="shared" si="32"/>
        <v>●</v>
      </c>
      <c r="I177" s="94" t="str">
        <f t="shared" si="33"/>
        <v/>
      </c>
      <c r="J177" s="94" t="str">
        <f t="shared" si="34"/>
        <v>●</v>
      </c>
      <c r="K177" s="129" t="str">
        <f t="shared" si="37"/>
        <v>●</v>
      </c>
    </row>
    <row r="178" spans="2:11" x14ac:dyDescent="0.2">
      <c r="B178" s="130">
        <v>142</v>
      </c>
      <c r="C178" s="90"/>
      <c r="D178" s="99"/>
      <c r="E178" s="92" t="str">
        <f t="shared" si="29"/>
        <v>●</v>
      </c>
      <c r="F178" s="94" t="str">
        <f t="shared" si="36"/>
        <v/>
      </c>
      <c r="G178" s="95" t="str">
        <f t="shared" si="31"/>
        <v/>
      </c>
      <c r="H178" s="96" t="str">
        <f t="shared" si="32"/>
        <v>●</v>
      </c>
      <c r="I178" s="94" t="str">
        <f t="shared" si="33"/>
        <v/>
      </c>
      <c r="J178" s="94" t="str">
        <f t="shared" si="34"/>
        <v>●</v>
      </c>
      <c r="K178" s="129" t="str">
        <f t="shared" si="37"/>
        <v>●</v>
      </c>
    </row>
    <row r="179" spans="2:11" x14ac:dyDescent="0.2">
      <c r="B179" s="143">
        <v>143</v>
      </c>
      <c r="C179" s="90"/>
      <c r="D179" s="99"/>
      <c r="E179" s="92" t="str">
        <f t="shared" si="29"/>
        <v>●</v>
      </c>
      <c r="F179" s="94" t="str">
        <f t="shared" si="36"/>
        <v/>
      </c>
      <c r="G179" s="95" t="str">
        <f t="shared" si="31"/>
        <v/>
      </c>
      <c r="H179" s="96" t="str">
        <f t="shared" si="32"/>
        <v>●</v>
      </c>
      <c r="I179" s="94" t="str">
        <f t="shared" si="33"/>
        <v/>
      </c>
      <c r="J179" s="94" t="str">
        <f t="shared" si="34"/>
        <v>●</v>
      </c>
      <c r="K179" s="129" t="str">
        <f t="shared" si="37"/>
        <v>●</v>
      </c>
    </row>
    <row r="180" spans="2:11" x14ac:dyDescent="0.2">
      <c r="B180" s="130">
        <v>144</v>
      </c>
      <c r="C180" s="90"/>
      <c r="D180" s="99"/>
      <c r="E180" s="92" t="str">
        <f t="shared" si="29"/>
        <v>●</v>
      </c>
      <c r="F180" s="94" t="str">
        <f t="shared" si="36"/>
        <v/>
      </c>
      <c r="G180" s="95" t="str">
        <f t="shared" si="31"/>
        <v/>
      </c>
      <c r="H180" s="96" t="str">
        <f t="shared" si="32"/>
        <v>●</v>
      </c>
      <c r="I180" s="94" t="str">
        <f t="shared" si="33"/>
        <v/>
      </c>
      <c r="J180" s="94" t="str">
        <f t="shared" si="34"/>
        <v>●</v>
      </c>
      <c r="K180" s="129" t="str">
        <f t="shared" si="37"/>
        <v>●</v>
      </c>
    </row>
    <row r="181" spans="2:11" x14ac:dyDescent="0.2">
      <c r="B181" s="143">
        <v>145</v>
      </c>
      <c r="C181" s="90"/>
      <c r="D181" s="99"/>
      <c r="E181" s="92" t="str">
        <f t="shared" si="29"/>
        <v>●</v>
      </c>
      <c r="F181" s="94" t="str">
        <f t="shared" si="36"/>
        <v/>
      </c>
      <c r="G181" s="95" t="str">
        <f t="shared" si="31"/>
        <v/>
      </c>
      <c r="H181" s="96" t="str">
        <f t="shared" si="32"/>
        <v>●</v>
      </c>
      <c r="I181" s="94" t="str">
        <f t="shared" si="33"/>
        <v/>
      </c>
      <c r="J181" s="94" t="str">
        <f t="shared" si="34"/>
        <v>●</v>
      </c>
      <c r="K181" s="129" t="str">
        <f t="shared" si="37"/>
        <v>●</v>
      </c>
    </row>
    <row r="182" spans="2:11" x14ac:dyDescent="0.2">
      <c r="B182" s="130">
        <v>146</v>
      </c>
      <c r="C182" s="90"/>
      <c r="D182" s="99"/>
      <c r="E182" s="92" t="str">
        <f t="shared" si="29"/>
        <v>●</v>
      </c>
      <c r="F182" s="94" t="str">
        <f t="shared" si="36"/>
        <v/>
      </c>
      <c r="G182" s="95" t="str">
        <f t="shared" si="31"/>
        <v/>
      </c>
      <c r="H182" s="96" t="str">
        <f t="shared" si="32"/>
        <v>●</v>
      </c>
      <c r="I182" s="94" t="str">
        <f t="shared" si="33"/>
        <v/>
      </c>
      <c r="J182" s="94" t="str">
        <f t="shared" si="34"/>
        <v>●</v>
      </c>
      <c r="K182" s="129" t="str">
        <f t="shared" si="37"/>
        <v>●</v>
      </c>
    </row>
    <row r="183" spans="2:11" x14ac:dyDescent="0.2">
      <c r="B183" s="143">
        <v>147</v>
      </c>
      <c r="C183" s="90"/>
      <c r="D183" s="99"/>
      <c r="E183" s="92" t="str">
        <f t="shared" ref="E183:E235" si="38">IF(OR(LEN(C183)&lt;2,LEN(C183)&gt;32),"●","")</f>
        <v>●</v>
      </c>
      <c r="F183" s="94" t="str">
        <f t="shared" si="36"/>
        <v/>
      </c>
      <c r="G183" s="95" t="str">
        <f t="shared" ref="G183:G235" si="39">IF(OR(COUNTIF(C183,".*")&gt;0,COUNTIF(C183,"-*")&gt;0,COUNTIF(C183,"_*")&gt;0,COUNTIF(C183,"*.")&gt;0,COUNTIF(C183,"*-")&gt;0,COUNTIF(C183,"*_")&gt;0),"●","")</f>
        <v/>
      </c>
      <c r="H183" s="96" t="str">
        <f t="shared" ref="H183:H235" si="40">IF(OR(LEN(D183)&lt;8,LEN(D183)&gt;16),"●","")</f>
        <v>●</v>
      </c>
      <c r="I183" s="94" t="str">
        <f t="shared" ref="I183:I235" si="41">IF(LE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LOWER(D183),"a",""),"b",""),"c",""),"d",""),"e",""),"f",""),"g",""),"h",""),"i",""),"j",""),"k",""),"l",""),"m",""),"n",""),"o",""),"p",""),"q",""),"r",""),"s",""),"t",""),"u",""),"v",""),"w",""),"x",""),"y",""),"z",""),"0",""),"1",""),"2",""),"3",""),"4",""),"5",""),"6",""),"7",""),"8",""),"9",""),".",""),"-",""),"_",""))&gt;0,"●","")</f>
        <v/>
      </c>
      <c r="J183" s="94" t="str">
        <f t="shared" ref="J183:J235" si="42">IF(AND(OR(NOT(EXACT(UPPER(D183),D183)),NOT(EXACT(LOWER(D183),D183))),NOT(EXACT(SUBSTITUTE(SUBSTITUTE(SUBSTITUTE(SUBSTITUTE(SUBSTITUTE(SUBSTITUTE(SUBSTITUTE(SUBSTITUTE(SUBSTITUTE(SUBSTITUTE(D183,"0",""),"1",""),"2",""),"3",""),"4",""),"5",""),"6",""),"7",""),"8",""),"9",""),D183))),"","●")</f>
        <v>●</v>
      </c>
      <c r="K183" s="129" t="str">
        <f t="shared" si="37"/>
        <v>●</v>
      </c>
    </row>
    <row r="184" spans="2:11" x14ac:dyDescent="0.2">
      <c r="B184" s="130">
        <v>148</v>
      </c>
      <c r="C184" s="90"/>
      <c r="D184" s="99"/>
      <c r="E184" s="92" t="str">
        <f t="shared" si="38"/>
        <v>●</v>
      </c>
      <c r="F184" s="94" t="str">
        <f t="shared" si="36"/>
        <v/>
      </c>
      <c r="G184" s="95" t="str">
        <f t="shared" si="39"/>
        <v/>
      </c>
      <c r="H184" s="96" t="str">
        <f t="shared" si="40"/>
        <v>●</v>
      </c>
      <c r="I184" s="94" t="str">
        <f t="shared" si="41"/>
        <v/>
      </c>
      <c r="J184" s="94" t="str">
        <f t="shared" si="42"/>
        <v>●</v>
      </c>
      <c r="K184" s="129" t="str">
        <f t="shared" si="37"/>
        <v>●</v>
      </c>
    </row>
    <row r="185" spans="2:11" x14ac:dyDescent="0.2">
      <c r="B185" s="143">
        <v>149</v>
      </c>
      <c r="C185" s="90"/>
      <c r="D185" s="99"/>
      <c r="E185" s="92" t="str">
        <f t="shared" si="38"/>
        <v>●</v>
      </c>
      <c r="F185" s="94" t="str">
        <f t="shared" si="36"/>
        <v/>
      </c>
      <c r="G185" s="95" t="str">
        <f t="shared" si="39"/>
        <v/>
      </c>
      <c r="H185" s="96" t="str">
        <f t="shared" si="40"/>
        <v>●</v>
      </c>
      <c r="I185" s="94" t="str">
        <f t="shared" si="41"/>
        <v/>
      </c>
      <c r="J185" s="94" t="str">
        <f t="shared" si="42"/>
        <v>●</v>
      </c>
      <c r="K185" s="129" t="str">
        <f t="shared" si="37"/>
        <v>●</v>
      </c>
    </row>
    <row r="186" spans="2:11" ht="18.600000000000001" thickBot="1" x14ac:dyDescent="0.25">
      <c r="B186" s="146">
        <v>150</v>
      </c>
      <c r="C186" s="180"/>
      <c r="D186" s="181"/>
      <c r="E186" s="135" t="str">
        <f t="shared" si="38"/>
        <v>●</v>
      </c>
      <c r="F186" s="136" t="str">
        <f t="shared" si="36"/>
        <v/>
      </c>
      <c r="G186" s="137" t="str">
        <f t="shared" si="39"/>
        <v/>
      </c>
      <c r="H186" s="138" t="str">
        <f t="shared" si="40"/>
        <v>●</v>
      </c>
      <c r="I186" s="136" t="str">
        <f t="shared" si="41"/>
        <v/>
      </c>
      <c r="J186" s="136" t="str">
        <f t="shared" si="42"/>
        <v>●</v>
      </c>
      <c r="K186" s="139" t="str">
        <f t="shared" si="37"/>
        <v>●</v>
      </c>
    </row>
    <row r="187" spans="2:11" ht="18.600000000000001" thickTop="1" x14ac:dyDescent="0.2">
      <c r="B187" s="144">
        <v>151</v>
      </c>
      <c r="C187" s="184"/>
      <c r="D187" s="185"/>
      <c r="E187" s="104" t="str">
        <f t="shared" si="38"/>
        <v>●</v>
      </c>
      <c r="F187" s="105" t="str">
        <f t="shared" si="36"/>
        <v/>
      </c>
      <c r="G187" s="106" t="str">
        <f t="shared" si="39"/>
        <v/>
      </c>
      <c r="H187" s="107" t="str">
        <f t="shared" si="40"/>
        <v>●</v>
      </c>
      <c r="I187" s="105" t="str">
        <f t="shared" si="41"/>
        <v/>
      </c>
      <c r="J187" s="105" t="str">
        <f t="shared" si="42"/>
        <v>●</v>
      </c>
      <c r="K187" s="133" t="str">
        <f t="shared" si="37"/>
        <v>●</v>
      </c>
    </row>
    <row r="188" spans="2:11" x14ac:dyDescent="0.2">
      <c r="B188" s="145">
        <v>152</v>
      </c>
      <c r="C188" s="102"/>
      <c r="D188" s="103"/>
      <c r="E188" s="104" t="str">
        <f t="shared" si="38"/>
        <v>●</v>
      </c>
      <c r="F188" s="105" t="str">
        <f>IF(LE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LOWER(C188),"a",""),"b",""),"c",""),"d",""),"e",""),"f",""),"g",""),"h",""),"i",""),"j",""),"k",""),"l",""),"m",""),"n",""),"o",""),"p",""),"q",""),"r",""),"s",""),"t",""),"u",""),"v",""),"w",""),"x",""),"y",""),"z",""),"0",""),"1",""),"2",""),"3",""),"4",""),"5",""),"6",""),"7",""),"8",""),"9",""),".",""),"-",""),"_",""))&gt;0,"●","")</f>
        <v/>
      </c>
      <c r="G188" s="106" t="str">
        <f t="shared" si="39"/>
        <v/>
      </c>
      <c r="H188" s="107" t="str">
        <f t="shared" si="40"/>
        <v>●</v>
      </c>
      <c r="I188" s="105" t="str">
        <f t="shared" si="41"/>
        <v/>
      </c>
      <c r="J188" s="105" t="str">
        <f t="shared" si="42"/>
        <v>●</v>
      </c>
      <c r="K188" s="133" t="str">
        <f t="shared" si="37"/>
        <v>●</v>
      </c>
    </row>
    <row r="189" spans="2:11" x14ac:dyDescent="0.2">
      <c r="B189" s="144">
        <v>153</v>
      </c>
      <c r="C189" s="102"/>
      <c r="D189" s="103"/>
      <c r="E189" s="104" t="str">
        <f t="shared" si="38"/>
        <v>●</v>
      </c>
      <c r="F189" s="105" t="str">
        <f t="shared" ref="F189:F196" si="43">IF(LE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LOWER(C189),"a",""),"b",""),"c",""),"d",""),"e",""),"f",""),"g",""),"h",""),"i",""),"j",""),"k",""),"l",""),"m",""),"n",""),"o",""),"p",""),"q",""),"r",""),"s",""),"t",""),"u",""),"v",""),"w",""),"x",""),"y",""),"z",""),"0",""),"1",""),"2",""),"3",""),"4",""),"5",""),"6",""),"7",""),"8",""),"9",""),".",""),"-",""),"_",""))&gt;0,"●","")</f>
        <v/>
      </c>
      <c r="G189" s="106" t="str">
        <f t="shared" si="39"/>
        <v/>
      </c>
      <c r="H189" s="107" t="str">
        <f t="shared" si="40"/>
        <v>●</v>
      </c>
      <c r="I189" s="105" t="str">
        <f t="shared" si="41"/>
        <v/>
      </c>
      <c r="J189" s="105" t="str">
        <f t="shared" si="42"/>
        <v>●</v>
      </c>
      <c r="K189" s="133" t="str">
        <f t="shared" si="37"/>
        <v>●</v>
      </c>
    </row>
    <row r="190" spans="2:11" x14ac:dyDescent="0.2">
      <c r="B190" s="145">
        <v>154</v>
      </c>
      <c r="C190" s="102"/>
      <c r="D190" s="103"/>
      <c r="E190" s="104" t="str">
        <f t="shared" si="38"/>
        <v>●</v>
      </c>
      <c r="F190" s="105" t="str">
        <f t="shared" si="43"/>
        <v/>
      </c>
      <c r="G190" s="106" t="str">
        <f t="shared" si="39"/>
        <v/>
      </c>
      <c r="H190" s="107" t="str">
        <f t="shared" si="40"/>
        <v>●</v>
      </c>
      <c r="I190" s="105" t="str">
        <f t="shared" si="41"/>
        <v/>
      </c>
      <c r="J190" s="105" t="str">
        <f t="shared" si="42"/>
        <v>●</v>
      </c>
      <c r="K190" s="133" t="str">
        <f t="shared" si="37"/>
        <v>●</v>
      </c>
    </row>
    <row r="191" spans="2:11" x14ac:dyDescent="0.2">
      <c r="B191" s="144">
        <v>155</v>
      </c>
      <c r="C191" s="102"/>
      <c r="D191" s="103"/>
      <c r="E191" s="104" t="str">
        <f t="shared" si="38"/>
        <v>●</v>
      </c>
      <c r="F191" s="105" t="str">
        <f t="shared" si="43"/>
        <v/>
      </c>
      <c r="G191" s="106" t="str">
        <f t="shared" si="39"/>
        <v/>
      </c>
      <c r="H191" s="107" t="str">
        <f t="shared" si="40"/>
        <v>●</v>
      </c>
      <c r="I191" s="105" t="str">
        <f t="shared" si="41"/>
        <v/>
      </c>
      <c r="J191" s="105" t="str">
        <f t="shared" si="42"/>
        <v>●</v>
      </c>
      <c r="K191" s="133" t="str">
        <f t="shared" si="37"/>
        <v>●</v>
      </c>
    </row>
    <row r="192" spans="2:11" x14ac:dyDescent="0.2">
      <c r="B192" s="145">
        <v>156</v>
      </c>
      <c r="C192" s="102"/>
      <c r="D192" s="103"/>
      <c r="E192" s="104" t="str">
        <f t="shared" si="38"/>
        <v>●</v>
      </c>
      <c r="F192" s="105" t="str">
        <f t="shared" si="43"/>
        <v/>
      </c>
      <c r="G192" s="106" t="str">
        <f t="shared" si="39"/>
        <v/>
      </c>
      <c r="H192" s="107" t="str">
        <f t="shared" si="40"/>
        <v>●</v>
      </c>
      <c r="I192" s="105" t="str">
        <f t="shared" si="41"/>
        <v/>
      </c>
      <c r="J192" s="105" t="str">
        <f t="shared" si="42"/>
        <v>●</v>
      </c>
      <c r="K192" s="133" t="str">
        <f t="shared" si="37"/>
        <v>●</v>
      </c>
    </row>
    <row r="193" spans="2:11" x14ac:dyDescent="0.2">
      <c r="B193" s="144">
        <v>157</v>
      </c>
      <c r="C193" s="102"/>
      <c r="D193" s="103"/>
      <c r="E193" s="104" t="str">
        <f t="shared" si="38"/>
        <v>●</v>
      </c>
      <c r="F193" s="105" t="str">
        <f t="shared" si="43"/>
        <v/>
      </c>
      <c r="G193" s="106" t="str">
        <f t="shared" si="39"/>
        <v/>
      </c>
      <c r="H193" s="107" t="str">
        <f t="shared" si="40"/>
        <v>●</v>
      </c>
      <c r="I193" s="105" t="str">
        <f t="shared" si="41"/>
        <v/>
      </c>
      <c r="J193" s="105" t="str">
        <f t="shared" si="42"/>
        <v>●</v>
      </c>
      <c r="K193" s="133" t="str">
        <f t="shared" si="37"/>
        <v>●</v>
      </c>
    </row>
    <row r="194" spans="2:11" x14ac:dyDescent="0.2">
      <c r="B194" s="145">
        <v>158</v>
      </c>
      <c r="C194" s="102"/>
      <c r="D194" s="103"/>
      <c r="E194" s="104" t="str">
        <f t="shared" si="38"/>
        <v>●</v>
      </c>
      <c r="F194" s="105" t="str">
        <f t="shared" si="43"/>
        <v/>
      </c>
      <c r="G194" s="106" t="str">
        <f t="shared" si="39"/>
        <v/>
      </c>
      <c r="H194" s="107" t="str">
        <f t="shared" si="40"/>
        <v>●</v>
      </c>
      <c r="I194" s="105" t="str">
        <f t="shared" si="41"/>
        <v/>
      </c>
      <c r="J194" s="105" t="str">
        <f t="shared" si="42"/>
        <v>●</v>
      </c>
      <c r="K194" s="133" t="str">
        <f t="shared" si="37"/>
        <v>●</v>
      </c>
    </row>
    <row r="195" spans="2:11" x14ac:dyDescent="0.2">
      <c r="B195" s="144">
        <v>159</v>
      </c>
      <c r="C195" s="102"/>
      <c r="D195" s="103"/>
      <c r="E195" s="104" t="str">
        <f t="shared" si="38"/>
        <v>●</v>
      </c>
      <c r="F195" s="105" t="str">
        <f t="shared" si="43"/>
        <v/>
      </c>
      <c r="G195" s="106" t="str">
        <f t="shared" si="39"/>
        <v/>
      </c>
      <c r="H195" s="107" t="str">
        <f t="shared" si="40"/>
        <v>●</v>
      </c>
      <c r="I195" s="105" t="str">
        <f t="shared" si="41"/>
        <v/>
      </c>
      <c r="J195" s="105" t="str">
        <f t="shared" si="42"/>
        <v>●</v>
      </c>
      <c r="K195" s="133" t="str">
        <f t="shared" si="37"/>
        <v>●</v>
      </c>
    </row>
    <row r="196" spans="2:11" x14ac:dyDescent="0.2">
      <c r="B196" s="145">
        <v>160</v>
      </c>
      <c r="C196" s="102"/>
      <c r="D196" s="103"/>
      <c r="E196" s="104" t="str">
        <f t="shared" si="38"/>
        <v>●</v>
      </c>
      <c r="F196" s="105" t="str">
        <f t="shared" si="43"/>
        <v/>
      </c>
      <c r="G196" s="106" t="str">
        <f t="shared" si="39"/>
        <v/>
      </c>
      <c r="H196" s="107" t="str">
        <f t="shared" si="40"/>
        <v>●</v>
      </c>
      <c r="I196" s="105" t="str">
        <f t="shared" si="41"/>
        <v/>
      </c>
      <c r="J196" s="105" t="str">
        <f t="shared" si="42"/>
        <v>●</v>
      </c>
      <c r="K196" s="133" t="str">
        <f t="shared" si="37"/>
        <v>●</v>
      </c>
    </row>
    <row r="197" spans="2:11" x14ac:dyDescent="0.2">
      <c r="B197" s="143">
        <v>161</v>
      </c>
      <c r="C197" s="179"/>
      <c r="D197" s="140"/>
      <c r="E197" s="92" t="str">
        <f t="shared" si="38"/>
        <v>●</v>
      </c>
      <c r="F197" s="94" t="str">
        <f t="shared" si="36"/>
        <v/>
      </c>
      <c r="G197" s="95" t="str">
        <f t="shared" si="39"/>
        <v/>
      </c>
      <c r="H197" s="96" t="str">
        <f t="shared" si="40"/>
        <v>●</v>
      </c>
      <c r="I197" s="94" t="str">
        <f t="shared" si="41"/>
        <v/>
      </c>
      <c r="J197" s="94" t="str">
        <f t="shared" si="42"/>
        <v>●</v>
      </c>
      <c r="K197" s="129" t="str">
        <f t="shared" si="37"/>
        <v>●</v>
      </c>
    </row>
    <row r="198" spans="2:11" x14ac:dyDescent="0.2">
      <c r="B198" s="130">
        <v>162</v>
      </c>
      <c r="C198" s="90"/>
      <c r="D198" s="99"/>
      <c r="E198" s="92" t="str">
        <f t="shared" si="38"/>
        <v>●</v>
      </c>
      <c r="F198" s="94" t="str">
        <f t="shared" si="36"/>
        <v/>
      </c>
      <c r="G198" s="95" t="str">
        <f t="shared" si="39"/>
        <v/>
      </c>
      <c r="H198" s="96" t="str">
        <f t="shared" si="40"/>
        <v>●</v>
      </c>
      <c r="I198" s="94" t="str">
        <f t="shared" si="41"/>
        <v/>
      </c>
      <c r="J198" s="94" t="str">
        <f t="shared" si="42"/>
        <v>●</v>
      </c>
      <c r="K198" s="129" t="str">
        <f t="shared" si="37"/>
        <v>●</v>
      </c>
    </row>
    <row r="199" spans="2:11" x14ac:dyDescent="0.2">
      <c r="B199" s="143">
        <v>163</v>
      </c>
      <c r="C199" s="90"/>
      <c r="D199" s="99"/>
      <c r="E199" s="92" t="str">
        <f t="shared" si="38"/>
        <v>●</v>
      </c>
      <c r="F199" s="94" t="str">
        <f t="shared" si="36"/>
        <v/>
      </c>
      <c r="G199" s="95" t="str">
        <f t="shared" si="39"/>
        <v/>
      </c>
      <c r="H199" s="96" t="str">
        <f t="shared" si="40"/>
        <v>●</v>
      </c>
      <c r="I199" s="94" t="str">
        <f t="shared" si="41"/>
        <v/>
      </c>
      <c r="J199" s="94" t="str">
        <f t="shared" si="42"/>
        <v>●</v>
      </c>
      <c r="K199" s="129" t="str">
        <f t="shared" si="37"/>
        <v>●</v>
      </c>
    </row>
    <row r="200" spans="2:11" x14ac:dyDescent="0.2">
      <c r="B200" s="130">
        <v>164</v>
      </c>
      <c r="C200" s="90"/>
      <c r="D200" s="99"/>
      <c r="E200" s="92" t="str">
        <f t="shared" si="38"/>
        <v>●</v>
      </c>
      <c r="F200" s="94" t="str">
        <f t="shared" si="36"/>
        <v/>
      </c>
      <c r="G200" s="95" t="str">
        <f t="shared" si="39"/>
        <v/>
      </c>
      <c r="H200" s="96" t="str">
        <f t="shared" si="40"/>
        <v>●</v>
      </c>
      <c r="I200" s="94" t="str">
        <f t="shared" si="41"/>
        <v/>
      </c>
      <c r="J200" s="94" t="str">
        <f t="shared" si="42"/>
        <v>●</v>
      </c>
      <c r="K200" s="129" t="str">
        <f t="shared" si="37"/>
        <v>●</v>
      </c>
    </row>
    <row r="201" spans="2:11" x14ac:dyDescent="0.2">
      <c r="B201" s="143">
        <v>165</v>
      </c>
      <c r="C201" s="90"/>
      <c r="D201" s="99"/>
      <c r="E201" s="92" t="str">
        <f t="shared" si="38"/>
        <v>●</v>
      </c>
      <c r="F201" s="94" t="str">
        <f t="shared" si="36"/>
        <v/>
      </c>
      <c r="G201" s="95" t="str">
        <f t="shared" si="39"/>
        <v/>
      </c>
      <c r="H201" s="96" t="str">
        <f t="shared" si="40"/>
        <v>●</v>
      </c>
      <c r="I201" s="94" t="str">
        <f t="shared" si="41"/>
        <v/>
      </c>
      <c r="J201" s="94" t="str">
        <f t="shared" si="42"/>
        <v>●</v>
      </c>
      <c r="K201" s="129" t="str">
        <f t="shared" ref="K201:K236" si="44">IF(OR(EXACT(D201,$D$34),EXACT(D201,C201)),"●","")</f>
        <v>●</v>
      </c>
    </row>
    <row r="202" spans="2:11" x14ac:dyDescent="0.2">
      <c r="B202" s="130">
        <v>166</v>
      </c>
      <c r="C202" s="90"/>
      <c r="D202" s="99"/>
      <c r="E202" s="92" t="str">
        <f t="shared" si="38"/>
        <v>●</v>
      </c>
      <c r="F202" s="94" t="str">
        <f t="shared" si="36"/>
        <v/>
      </c>
      <c r="G202" s="95" t="str">
        <f t="shared" si="39"/>
        <v/>
      </c>
      <c r="H202" s="96" t="str">
        <f t="shared" si="40"/>
        <v>●</v>
      </c>
      <c r="I202" s="94" t="str">
        <f t="shared" si="41"/>
        <v/>
      </c>
      <c r="J202" s="94" t="str">
        <f t="shared" si="42"/>
        <v>●</v>
      </c>
      <c r="K202" s="129" t="str">
        <f t="shared" si="44"/>
        <v>●</v>
      </c>
    </row>
    <row r="203" spans="2:11" x14ac:dyDescent="0.2">
      <c r="B203" s="143">
        <v>167</v>
      </c>
      <c r="C203" s="90"/>
      <c r="D203" s="99"/>
      <c r="E203" s="92" t="str">
        <f t="shared" si="38"/>
        <v>●</v>
      </c>
      <c r="F203" s="94" t="str">
        <f t="shared" si="36"/>
        <v/>
      </c>
      <c r="G203" s="95" t="str">
        <f t="shared" si="39"/>
        <v/>
      </c>
      <c r="H203" s="96" t="str">
        <f t="shared" si="40"/>
        <v>●</v>
      </c>
      <c r="I203" s="94" t="str">
        <f t="shared" si="41"/>
        <v/>
      </c>
      <c r="J203" s="94" t="str">
        <f t="shared" si="42"/>
        <v>●</v>
      </c>
      <c r="K203" s="129" t="str">
        <f t="shared" si="44"/>
        <v>●</v>
      </c>
    </row>
    <row r="204" spans="2:11" x14ac:dyDescent="0.2">
      <c r="B204" s="130">
        <v>168</v>
      </c>
      <c r="C204" s="90"/>
      <c r="D204" s="99"/>
      <c r="E204" s="92" t="str">
        <f t="shared" si="38"/>
        <v>●</v>
      </c>
      <c r="F204" s="94" t="str">
        <f t="shared" si="36"/>
        <v/>
      </c>
      <c r="G204" s="95" t="str">
        <f t="shared" si="39"/>
        <v/>
      </c>
      <c r="H204" s="96" t="str">
        <f t="shared" si="40"/>
        <v>●</v>
      </c>
      <c r="I204" s="94" t="str">
        <f t="shared" si="41"/>
        <v/>
      </c>
      <c r="J204" s="94" t="str">
        <f t="shared" si="42"/>
        <v>●</v>
      </c>
      <c r="K204" s="129" t="str">
        <f t="shared" si="44"/>
        <v>●</v>
      </c>
    </row>
    <row r="205" spans="2:11" x14ac:dyDescent="0.2">
      <c r="B205" s="143">
        <v>169</v>
      </c>
      <c r="C205" s="90"/>
      <c r="D205" s="99"/>
      <c r="E205" s="92" t="str">
        <f t="shared" si="38"/>
        <v>●</v>
      </c>
      <c r="F205" s="94" t="str">
        <f t="shared" si="36"/>
        <v/>
      </c>
      <c r="G205" s="95" t="str">
        <f t="shared" si="39"/>
        <v/>
      </c>
      <c r="H205" s="96" t="str">
        <f t="shared" si="40"/>
        <v>●</v>
      </c>
      <c r="I205" s="94" t="str">
        <f t="shared" si="41"/>
        <v/>
      </c>
      <c r="J205" s="94" t="str">
        <f t="shared" si="42"/>
        <v>●</v>
      </c>
      <c r="K205" s="129" t="str">
        <f t="shared" si="44"/>
        <v>●</v>
      </c>
    </row>
    <row r="206" spans="2:11" x14ac:dyDescent="0.2">
      <c r="B206" s="130">
        <v>170</v>
      </c>
      <c r="C206" s="90"/>
      <c r="D206" s="99"/>
      <c r="E206" s="92" t="str">
        <f t="shared" si="38"/>
        <v>●</v>
      </c>
      <c r="F206" s="94" t="str">
        <f t="shared" si="36"/>
        <v/>
      </c>
      <c r="G206" s="95" t="str">
        <f t="shared" si="39"/>
        <v/>
      </c>
      <c r="H206" s="96" t="str">
        <f t="shared" si="40"/>
        <v>●</v>
      </c>
      <c r="I206" s="94" t="str">
        <f t="shared" si="41"/>
        <v/>
      </c>
      <c r="J206" s="94" t="str">
        <f t="shared" si="42"/>
        <v>●</v>
      </c>
      <c r="K206" s="129" t="str">
        <f t="shared" si="44"/>
        <v>●</v>
      </c>
    </row>
    <row r="207" spans="2:11" x14ac:dyDescent="0.2">
      <c r="B207" s="144">
        <v>171</v>
      </c>
      <c r="C207" s="102"/>
      <c r="D207" s="103"/>
      <c r="E207" s="104" t="str">
        <f t="shared" si="38"/>
        <v>●</v>
      </c>
      <c r="F207" s="105" t="str">
        <f t="shared" si="36"/>
        <v/>
      </c>
      <c r="G207" s="106" t="str">
        <f t="shared" si="39"/>
        <v/>
      </c>
      <c r="H207" s="107" t="str">
        <f t="shared" si="40"/>
        <v>●</v>
      </c>
      <c r="I207" s="105" t="str">
        <f t="shared" si="41"/>
        <v/>
      </c>
      <c r="J207" s="105" t="str">
        <f t="shared" si="42"/>
        <v>●</v>
      </c>
      <c r="K207" s="133" t="str">
        <f t="shared" si="44"/>
        <v>●</v>
      </c>
    </row>
    <row r="208" spans="2:11" x14ac:dyDescent="0.2">
      <c r="B208" s="145">
        <v>172</v>
      </c>
      <c r="C208" s="102"/>
      <c r="D208" s="103"/>
      <c r="E208" s="104" t="str">
        <f t="shared" si="38"/>
        <v>●</v>
      </c>
      <c r="F208" s="105" t="str">
        <f>IF(LE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LOWER(C208),"a",""),"b",""),"c",""),"d",""),"e",""),"f",""),"g",""),"h",""),"i",""),"j",""),"k",""),"l",""),"m",""),"n",""),"o",""),"p",""),"q",""),"r",""),"s",""),"t",""),"u",""),"v",""),"w",""),"x",""),"y",""),"z",""),"0",""),"1",""),"2",""),"3",""),"4",""),"5",""),"6",""),"7",""),"8",""),"9",""),".",""),"-",""),"_",""))&gt;0,"●","")</f>
        <v/>
      </c>
      <c r="G208" s="106" t="str">
        <f t="shared" si="39"/>
        <v/>
      </c>
      <c r="H208" s="107" t="str">
        <f t="shared" si="40"/>
        <v>●</v>
      </c>
      <c r="I208" s="105" t="str">
        <f t="shared" si="41"/>
        <v/>
      </c>
      <c r="J208" s="105" t="str">
        <f t="shared" si="42"/>
        <v>●</v>
      </c>
      <c r="K208" s="133" t="str">
        <f t="shared" si="44"/>
        <v>●</v>
      </c>
    </row>
    <row r="209" spans="2:11" x14ac:dyDescent="0.2">
      <c r="B209" s="144">
        <v>173</v>
      </c>
      <c r="C209" s="102"/>
      <c r="D209" s="103"/>
      <c r="E209" s="104" t="str">
        <f t="shared" si="38"/>
        <v>●</v>
      </c>
      <c r="F209" s="105" t="str">
        <f t="shared" ref="F209:F216" si="45">IF(LE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LOWER(C209),"a",""),"b",""),"c",""),"d",""),"e",""),"f",""),"g",""),"h",""),"i",""),"j",""),"k",""),"l",""),"m",""),"n",""),"o",""),"p",""),"q",""),"r",""),"s",""),"t",""),"u",""),"v",""),"w",""),"x",""),"y",""),"z",""),"0",""),"1",""),"2",""),"3",""),"4",""),"5",""),"6",""),"7",""),"8",""),"9",""),".",""),"-",""),"_",""))&gt;0,"●","")</f>
        <v/>
      </c>
      <c r="G209" s="106" t="str">
        <f t="shared" si="39"/>
        <v/>
      </c>
      <c r="H209" s="107" t="str">
        <f t="shared" si="40"/>
        <v>●</v>
      </c>
      <c r="I209" s="105" t="str">
        <f t="shared" si="41"/>
        <v/>
      </c>
      <c r="J209" s="105" t="str">
        <f t="shared" si="42"/>
        <v>●</v>
      </c>
      <c r="K209" s="133" t="str">
        <f t="shared" si="44"/>
        <v>●</v>
      </c>
    </row>
    <row r="210" spans="2:11" x14ac:dyDescent="0.2">
      <c r="B210" s="145">
        <v>174</v>
      </c>
      <c r="C210" s="102"/>
      <c r="D210" s="103"/>
      <c r="E210" s="104" t="str">
        <f t="shared" si="38"/>
        <v>●</v>
      </c>
      <c r="F210" s="105" t="str">
        <f t="shared" si="45"/>
        <v/>
      </c>
      <c r="G210" s="106" t="str">
        <f t="shared" si="39"/>
        <v/>
      </c>
      <c r="H210" s="107" t="str">
        <f t="shared" si="40"/>
        <v>●</v>
      </c>
      <c r="I210" s="105" t="str">
        <f t="shared" si="41"/>
        <v/>
      </c>
      <c r="J210" s="105" t="str">
        <f t="shared" si="42"/>
        <v>●</v>
      </c>
      <c r="K210" s="133" t="str">
        <f t="shared" si="44"/>
        <v>●</v>
      </c>
    </row>
    <row r="211" spans="2:11" x14ac:dyDescent="0.2">
      <c r="B211" s="144">
        <v>175</v>
      </c>
      <c r="C211" s="102"/>
      <c r="D211" s="103"/>
      <c r="E211" s="104" t="str">
        <f t="shared" si="38"/>
        <v>●</v>
      </c>
      <c r="F211" s="105" t="str">
        <f t="shared" si="45"/>
        <v/>
      </c>
      <c r="G211" s="106" t="str">
        <f t="shared" si="39"/>
        <v/>
      </c>
      <c r="H211" s="107" t="str">
        <f t="shared" si="40"/>
        <v>●</v>
      </c>
      <c r="I211" s="105" t="str">
        <f t="shared" si="41"/>
        <v/>
      </c>
      <c r="J211" s="105" t="str">
        <f t="shared" si="42"/>
        <v>●</v>
      </c>
      <c r="K211" s="133" t="str">
        <f t="shared" si="44"/>
        <v>●</v>
      </c>
    </row>
    <row r="212" spans="2:11" x14ac:dyDescent="0.2">
      <c r="B212" s="145">
        <v>176</v>
      </c>
      <c r="C212" s="102"/>
      <c r="D212" s="103"/>
      <c r="E212" s="104" t="str">
        <f t="shared" si="38"/>
        <v>●</v>
      </c>
      <c r="F212" s="105" t="str">
        <f t="shared" si="45"/>
        <v/>
      </c>
      <c r="G212" s="106" t="str">
        <f t="shared" si="39"/>
        <v/>
      </c>
      <c r="H212" s="107" t="str">
        <f t="shared" si="40"/>
        <v>●</v>
      </c>
      <c r="I212" s="105" t="str">
        <f t="shared" si="41"/>
        <v/>
      </c>
      <c r="J212" s="105" t="str">
        <f t="shared" si="42"/>
        <v>●</v>
      </c>
      <c r="K212" s="133" t="str">
        <f t="shared" si="44"/>
        <v>●</v>
      </c>
    </row>
    <row r="213" spans="2:11" x14ac:dyDescent="0.2">
      <c r="B213" s="144">
        <v>177</v>
      </c>
      <c r="C213" s="102"/>
      <c r="D213" s="103"/>
      <c r="E213" s="104" t="str">
        <f t="shared" si="38"/>
        <v>●</v>
      </c>
      <c r="F213" s="105" t="str">
        <f t="shared" si="45"/>
        <v/>
      </c>
      <c r="G213" s="106" t="str">
        <f t="shared" si="39"/>
        <v/>
      </c>
      <c r="H213" s="107" t="str">
        <f t="shared" si="40"/>
        <v>●</v>
      </c>
      <c r="I213" s="105" t="str">
        <f t="shared" si="41"/>
        <v/>
      </c>
      <c r="J213" s="105" t="str">
        <f t="shared" si="42"/>
        <v>●</v>
      </c>
      <c r="K213" s="133" t="str">
        <f t="shared" si="44"/>
        <v>●</v>
      </c>
    </row>
    <row r="214" spans="2:11" x14ac:dyDescent="0.2">
      <c r="B214" s="145">
        <v>178</v>
      </c>
      <c r="C214" s="102"/>
      <c r="D214" s="103"/>
      <c r="E214" s="104" t="str">
        <f t="shared" si="38"/>
        <v>●</v>
      </c>
      <c r="F214" s="105" t="str">
        <f t="shared" si="45"/>
        <v/>
      </c>
      <c r="G214" s="106" t="str">
        <f t="shared" si="39"/>
        <v/>
      </c>
      <c r="H214" s="107" t="str">
        <f t="shared" si="40"/>
        <v>●</v>
      </c>
      <c r="I214" s="105" t="str">
        <f t="shared" si="41"/>
        <v/>
      </c>
      <c r="J214" s="105" t="str">
        <f t="shared" si="42"/>
        <v>●</v>
      </c>
      <c r="K214" s="133" t="str">
        <f t="shared" si="44"/>
        <v>●</v>
      </c>
    </row>
    <row r="215" spans="2:11" x14ac:dyDescent="0.2">
      <c r="B215" s="144">
        <v>179</v>
      </c>
      <c r="C215" s="102"/>
      <c r="D215" s="103"/>
      <c r="E215" s="104" t="str">
        <f t="shared" si="38"/>
        <v>●</v>
      </c>
      <c r="F215" s="105" t="str">
        <f t="shared" si="45"/>
        <v/>
      </c>
      <c r="G215" s="106" t="str">
        <f t="shared" si="39"/>
        <v/>
      </c>
      <c r="H215" s="107" t="str">
        <f t="shared" si="40"/>
        <v>●</v>
      </c>
      <c r="I215" s="105" t="str">
        <f t="shared" si="41"/>
        <v/>
      </c>
      <c r="J215" s="105" t="str">
        <f t="shared" si="42"/>
        <v>●</v>
      </c>
      <c r="K215" s="133" t="str">
        <f t="shared" si="44"/>
        <v>●</v>
      </c>
    </row>
    <row r="216" spans="2:11" x14ac:dyDescent="0.2">
      <c r="B216" s="145">
        <v>180</v>
      </c>
      <c r="C216" s="102"/>
      <c r="D216" s="103"/>
      <c r="E216" s="104" t="str">
        <f t="shared" si="38"/>
        <v>●</v>
      </c>
      <c r="F216" s="105" t="str">
        <f t="shared" si="45"/>
        <v/>
      </c>
      <c r="G216" s="106" t="str">
        <f t="shared" si="39"/>
        <v/>
      </c>
      <c r="H216" s="107" t="str">
        <f t="shared" si="40"/>
        <v>●</v>
      </c>
      <c r="I216" s="105" t="str">
        <f t="shared" si="41"/>
        <v/>
      </c>
      <c r="J216" s="105" t="str">
        <f t="shared" si="42"/>
        <v>●</v>
      </c>
      <c r="K216" s="133" t="str">
        <f t="shared" si="44"/>
        <v>●</v>
      </c>
    </row>
    <row r="217" spans="2:11" x14ac:dyDescent="0.2">
      <c r="B217" s="143">
        <v>181</v>
      </c>
      <c r="C217" s="179"/>
      <c r="D217" s="140"/>
      <c r="E217" s="92" t="str">
        <f t="shared" si="38"/>
        <v>●</v>
      </c>
      <c r="F217" s="94" t="str">
        <f t="shared" si="36"/>
        <v/>
      </c>
      <c r="G217" s="95" t="str">
        <f t="shared" si="39"/>
        <v/>
      </c>
      <c r="H217" s="96" t="str">
        <f t="shared" si="40"/>
        <v>●</v>
      </c>
      <c r="I217" s="94" t="str">
        <f t="shared" si="41"/>
        <v/>
      </c>
      <c r="J217" s="94" t="str">
        <f t="shared" si="42"/>
        <v>●</v>
      </c>
      <c r="K217" s="129" t="str">
        <f t="shared" si="44"/>
        <v>●</v>
      </c>
    </row>
    <row r="218" spans="2:11" x14ac:dyDescent="0.2">
      <c r="B218" s="130">
        <v>182</v>
      </c>
      <c r="C218" s="90"/>
      <c r="D218" s="99"/>
      <c r="E218" s="92" t="str">
        <f t="shared" si="38"/>
        <v>●</v>
      </c>
      <c r="F218" s="94" t="str">
        <f t="shared" si="36"/>
        <v/>
      </c>
      <c r="G218" s="95" t="str">
        <f t="shared" si="39"/>
        <v/>
      </c>
      <c r="H218" s="96" t="str">
        <f t="shared" si="40"/>
        <v>●</v>
      </c>
      <c r="I218" s="94" t="str">
        <f t="shared" si="41"/>
        <v/>
      </c>
      <c r="J218" s="94" t="str">
        <f t="shared" si="42"/>
        <v>●</v>
      </c>
      <c r="K218" s="129" t="str">
        <f t="shared" si="44"/>
        <v>●</v>
      </c>
    </row>
    <row r="219" spans="2:11" x14ac:dyDescent="0.2">
      <c r="B219" s="143">
        <v>183</v>
      </c>
      <c r="C219" s="90"/>
      <c r="D219" s="99"/>
      <c r="E219" s="92" t="str">
        <f t="shared" si="38"/>
        <v>●</v>
      </c>
      <c r="F219" s="94" t="str">
        <f t="shared" si="36"/>
        <v/>
      </c>
      <c r="G219" s="95" t="str">
        <f t="shared" si="39"/>
        <v/>
      </c>
      <c r="H219" s="96" t="str">
        <f t="shared" si="40"/>
        <v>●</v>
      </c>
      <c r="I219" s="94" t="str">
        <f t="shared" si="41"/>
        <v/>
      </c>
      <c r="J219" s="94" t="str">
        <f t="shared" si="42"/>
        <v>●</v>
      </c>
      <c r="K219" s="129" t="str">
        <f t="shared" si="44"/>
        <v>●</v>
      </c>
    </row>
    <row r="220" spans="2:11" x14ac:dyDescent="0.2">
      <c r="B220" s="130">
        <v>184</v>
      </c>
      <c r="C220" s="90"/>
      <c r="D220" s="99"/>
      <c r="E220" s="92" t="str">
        <f t="shared" si="38"/>
        <v>●</v>
      </c>
      <c r="F220" s="94" t="str">
        <f t="shared" si="36"/>
        <v/>
      </c>
      <c r="G220" s="95" t="str">
        <f t="shared" si="39"/>
        <v/>
      </c>
      <c r="H220" s="96" t="str">
        <f t="shared" si="40"/>
        <v>●</v>
      </c>
      <c r="I220" s="94" t="str">
        <f t="shared" si="41"/>
        <v/>
      </c>
      <c r="J220" s="94" t="str">
        <f t="shared" si="42"/>
        <v>●</v>
      </c>
      <c r="K220" s="129" t="str">
        <f t="shared" si="44"/>
        <v>●</v>
      </c>
    </row>
    <row r="221" spans="2:11" x14ac:dyDescent="0.2">
      <c r="B221" s="143">
        <v>185</v>
      </c>
      <c r="C221" s="90"/>
      <c r="D221" s="99"/>
      <c r="E221" s="92" t="str">
        <f t="shared" si="38"/>
        <v>●</v>
      </c>
      <c r="F221" s="94" t="str">
        <f t="shared" si="36"/>
        <v/>
      </c>
      <c r="G221" s="95" t="str">
        <f t="shared" si="39"/>
        <v/>
      </c>
      <c r="H221" s="96" t="str">
        <f t="shared" si="40"/>
        <v>●</v>
      </c>
      <c r="I221" s="94" t="str">
        <f t="shared" si="41"/>
        <v/>
      </c>
      <c r="J221" s="94" t="str">
        <f t="shared" si="42"/>
        <v>●</v>
      </c>
      <c r="K221" s="129" t="str">
        <f t="shared" si="44"/>
        <v>●</v>
      </c>
    </row>
    <row r="222" spans="2:11" x14ac:dyDescent="0.2">
      <c r="B222" s="130">
        <v>186</v>
      </c>
      <c r="C222" s="90"/>
      <c r="D222" s="99"/>
      <c r="E222" s="92" t="str">
        <f t="shared" si="38"/>
        <v>●</v>
      </c>
      <c r="F222" s="94" t="str">
        <f t="shared" si="36"/>
        <v/>
      </c>
      <c r="G222" s="95" t="str">
        <f t="shared" si="39"/>
        <v/>
      </c>
      <c r="H222" s="96" t="str">
        <f t="shared" si="40"/>
        <v>●</v>
      </c>
      <c r="I222" s="94" t="str">
        <f t="shared" si="41"/>
        <v/>
      </c>
      <c r="J222" s="94" t="str">
        <f t="shared" si="42"/>
        <v>●</v>
      </c>
      <c r="K222" s="129" t="str">
        <f t="shared" si="44"/>
        <v>●</v>
      </c>
    </row>
    <row r="223" spans="2:11" x14ac:dyDescent="0.2">
      <c r="B223" s="143">
        <v>187</v>
      </c>
      <c r="C223" s="90"/>
      <c r="D223" s="99"/>
      <c r="E223" s="92" t="str">
        <f t="shared" si="38"/>
        <v>●</v>
      </c>
      <c r="F223" s="94" t="str">
        <f t="shared" si="36"/>
        <v/>
      </c>
      <c r="G223" s="95" t="str">
        <f t="shared" si="39"/>
        <v/>
      </c>
      <c r="H223" s="96" t="str">
        <f t="shared" si="40"/>
        <v>●</v>
      </c>
      <c r="I223" s="94" t="str">
        <f t="shared" si="41"/>
        <v/>
      </c>
      <c r="J223" s="94" t="str">
        <f t="shared" si="42"/>
        <v>●</v>
      </c>
      <c r="K223" s="129" t="str">
        <f t="shared" si="44"/>
        <v>●</v>
      </c>
    </row>
    <row r="224" spans="2:11" x14ac:dyDescent="0.2">
      <c r="B224" s="130">
        <v>188</v>
      </c>
      <c r="C224" s="90"/>
      <c r="D224" s="99"/>
      <c r="E224" s="92" t="str">
        <f t="shared" si="38"/>
        <v>●</v>
      </c>
      <c r="F224" s="94" t="str">
        <f t="shared" si="36"/>
        <v/>
      </c>
      <c r="G224" s="95" t="str">
        <f t="shared" si="39"/>
        <v/>
      </c>
      <c r="H224" s="96" t="str">
        <f t="shared" si="40"/>
        <v>●</v>
      </c>
      <c r="I224" s="94" t="str">
        <f t="shared" si="41"/>
        <v/>
      </c>
      <c r="J224" s="94" t="str">
        <f t="shared" si="42"/>
        <v>●</v>
      </c>
      <c r="K224" s="129" t="str">
        <f t="shared" si="44"/>
        <v>●</v>
      </c>
    </row>
    <row r="225" spans="2:11" x14ac:dyDescent="0.2">
      <c r="B225" s="143">
        <v>189</v>
      </c>
      <c r="C225" s="90"/>
      <c r="D225" s="99"/>
      <c r="E225" s="92" t="str">
        <f t="shared" si="38"/>
        <v>●</v>
      </c>
      <c r="F225" s="94" t="str">
        <f t="shared" si="36"/>
        <v/>
      </c>
      <c r="G225" s="95" t="str">
        <f t="shared" si="39"/>
        <v/>
      </c>
      <c r="H225" s="96" t="str">
        <f t="shared" si="40"/>
        <v>●</v>
      </c>
      <c r="I225" s="94" t="str">
        <f t="shared" si="41"/>
        <v/>
      </c>
      <c r="J225" s="94" t="str">
        <f t="shared" si="42"/>
        <v>●</v>
      </c>
      <c r="K225" s="129" t="str">
        <f t="shared" si="44"/>
        <v>●</v>
      </c>
    </row>
    <row r="226" spans="2:11" x14ac:dyDescent="0.2">
      <c r="B226" s="130">
        <v>190</v>
      </c>
      <c r="C226" s="90"/>
      <c r="D226" s="99"/>
      <c r="E226" s="92" t="str">
        <f t="shared" si="38"/>
        <v>●</v>
      </c>
      <c r="F226" s="94" t="str">
        <f t="shared" si="36"/>
        <v/>
      </c>
      <c r="G226" s="95" t="str">
        <f t="shared" si="39"/>
        <v/>
      </c>
      <c r="H226" s="96" t="str">
        <f t="shared" si="40"/>
        <v>●</v>
      </c>
      <c r="I226" s="94" t="str">
        <f t="shared" si="41"/>
        <v/>
      </c>
      <c r="J226" s="94" t="str">
        <f t="shared" si="42"/>
        <v>●</v>
      </c>
      <c r="K226" s="129" t="str">
        <f t="shared" si="44"/>
        <v>●</v>
      </c>
    </row>
    <row r="227" spans="2:11" x14ac:dyDescent="0.2">
      <c r="B227" s="144">
        <v>191</v>
      </c>
      <c r="C227" s="102"/>
      <c r="D227" s="103"/>
      <c r="E227" s="104" t="str">
        <f t="shared" si="38"/>
        <v>●</v>
      </c>
      <c r="F227" s="105" t="str">
        <f t="shared" si="36"/>
        <v/>
      </c>
      <c r="G227" s="106" t="str">
        <f t="shared" si="39"/>
        <v/>
      </c>
      <c r="H227" s="107" t="str">
        <f t="shared" si="40"/>
        <v>●</v>
      </c>
      <c r="I227" s="105" t="str">
        <f t="shared" si="41"/>
        <v/>
      </c>
      <c r="J227" s="105" t="str">
        <f t="shared" si="42"/>
        <v>●</v>
      </c>
      <c r="K227" s="133" t="str">
        <f t="shared" si="44"/>
        <v>●</v>
      </c>
    </row>
    <row r="228" spans="2:11" x14ac:dyDescent="0.2">
      <c r="B228" s="145">
        <v>192</v>
      </c>
      <c r="C228" s="102"/>
      <c r="D228" s="103"/>
      <c r="E228" s="104" t="str">
        <f t="shared" si="38"/>
        <v>●</v>
      </c>
      <c r="F228" s="105" t="str">
        <f>IF(LE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LOWER(C228),"a",""),"b",""),"c",""),"d",""),"e",""),"f",""),"g",""),"h",""),"i",""),"j",""),"k",""),"l",""),"m",""),"n",""),"o",""),"p",""),"q",""),"r",""),"s",""),"t",""),"u",""),"v",""),"w",""),"x",""),"y",""),"z",""),"0",""),"1",""),"2",""),"3",""),"4",""),"5",""),"6",""),"7",""),"8",""),"9",""),".",""),"-",""),"_",""))&gt;0,"●","")</f>
        <v/>
      </c>
      <c r="G228" s="106" t="str">
        <f t="shared" si="39"/>
        <v/>
      </c>
      <c r="H228" s="107" t="str">
        <f t="shared" si="40"/>
        <v>●</v>
      </c>
      <c r="I228" s="105" t="str">
        <f t="shared" si="41"/>
        <v/>
      </c>
      <c r="J228" s="105" t="str">
        <f t="shared" si="42"/>
        <v>●</v>
      </c>
      <c r="K228" s="133" t="str">
        <f t="shared" si="44"/>
        <v>●</v>
      </c>
    </row>
    <row r="229" spans="2:11" x14ac:dyDescent="0.2">
      <c r="B229" s="144">
        <v>193</v>
      </c>
      <c r="C229" s="102"/>
      <c r="D229" s="103"/>
      <c r="E229" s="104" t="str">
        <f t="shared" si="38"/>
        <v>●</v>
      </c>
      <c r="F229" s="105" t="str">
        <f t="shared" ref="F229:F235" si="46">IF(LE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LOWER(C229),"a",""),"b",""),"c",""),"d",""),"e",""),"f",""),"g",""),"h",""),"i",""),"j",""),"k",""),"l",""),"m",""),"n",""),"o",""),"p",""),"q",""),"r",""),"s",""),"t",""),"u",""),"v",""),"w",""),"x",""),"y",""),"z",""),"0",""),"1",""),"2",""),"3",""),"4",""),"5",""),"6",""),"7",""),"8",""),"9",""),".",""),"-",""),"_",""))&gt;0,"●","")</f>
        <v/>
      </c>
      <c r="G229" s="106" t="str">
        <f t="shared" si="39"/>
        <v/>
      </c>
      <c r="H229" s="107" t="str">
        <f t="shared" si="40"/>
        <v>●</v>
      </c>
      <c r="I229" s="105" t="str">
        <f t="shared" si="41"/>
        <v/>
      </c>
      <c r="J229" s="105" t="str">
        <f t="shared" si="42"/>
        <v>●</v>
      </c>
      <c r="K229" s="133" t="str">
        <f t="shared" si="44"/>
        <v>●</v>
      </c>
    </row>
    <row r="230" spans="2:11" x14ac:dyDescent="0.2">
      <c r="B230" s="145">
        <v>194</v>
      </c>
      <c r="C230" s="102"/>
      <c r="D230" s="103"/>
      <c r="E230" s="104" t="str">
        <f t="shared" si="38"/>
        <v>●</v>
      </c>
      <c r="F230" s="105" t="str">
        <f t="shared" si="46"/>
        <v/>
      </c>
      <c r="G230" s="106" t="str">
        <f t="shared" si="39"/>
        <v/>
      </c>
      <c r="H230" s="107" t="str">
        <f t="shared" si="40"/>
        <v>●</v>
      </c>
      <c r="I230" s="105" t="str">
        <f t="shared" si="41"/>
        <v/>
      </c>
      <c r="J230" s="105" t="str">
        <f t="shared" si="42"/>
        <v>●</v>
      </c>
      <c r="K230" s="133" t="str">
        <f t="shared" si="44"/>
        <v>●</v>
      </c>
    </row>
    <row r="231" spans="2:11" x14ac:dyDescent="0.2">
      <c r="B231" s="144">
        <v>195</v>
      </c>
      <c r="C231" s="102"/>
      <c r="D231" s="103"/>
      <c r="E231" s="104" t="str">
        <f t="shared" si="38"/>
        <v>●</v>
      </c>
      <c r="F231" s="105" t="str">
        <f t="shared" si="46"/>
        <v/>
      </c>
      <c r="G231" s="106" t="str">
        <f t="shared" si="39"/>
        <v/>
      </c>
      <c r="H231" s="107" t="str">
        <f t="shared" si="40"/>
        <v>●</v>
      </c>
      <c r="I231" s="105" t="str">
        <f t="shared" si="41"/>
        <v/>
      </c>
      <c r="J231" s="105" t="str">
        <f t="shared" si="42"/>
        <v>●</v>
      </c>
      <c r="K231" s="133" t="str">
        <f t="shared" si="44"/>
        <v>●</v>
      </c>
    </row>
    <row r="232" spans="2:11" x14ac:dyDescent="0.2">
      <c r="B232" s="145">
        <v>196</v>
      </c>
      <c r="C232" s="102"/>
      <c r="D232" s="103"/>
      <c r="E232" s="104" t="str">
        <f t="shared" si="38"/>
        <v>●</v>
      </c>
      <c r="F232" s="105" t="str">
        <f t="shared" si="46"/>
        <v/>
      </c>
      <c r="G232" s="106" t="str">
        <f t="shared" si="39"/>
        <v/>
      </c>
      <c r="H232" s="107" t="str">
        <f t="shared" si="40"/>
        <v>●</v>
      </c>
      <c r="I232" s="105" t="str">
        <f t="shared" si="41"/>
        <v/>
      </c>
      <c r="J232" s="105" t="str">
        <f t="shared" si="42"/>
        <v>●</v>
      </c>
      <c r="K232" s="133" t="str">
        <f t="shared" si="44"/>
        <v>●</v>
      </c>
    </row>
    <row r="233" spans="2:11" x14ac:dyDescent="0.2">
      <c r="B233" s="144">
        <v>197</v>
      </c>
      <c r="C233" s="102"/>
      <c r="D233" s="103"/>
      <c r="E233" s="104" t="str">
        <f t="shared" si="38"/>
        <v>●</v>
      </c>
      <c r="F233" s="105" t="str">
        <f t="shared" si="46"/>
        <v/>
      </c>
      <c r="G233" s="106" t="str">
        <f t="shared" si="39"/>
        <v/>
      </c>
      <c r="H233" s="107" t="str">
        <f t="shared" si="40"/>
        <v>●</v>
      </c>
      <c r="I233" s="105" t="str">
        <f t="shared" si="41"/>
        <v/>
      </c>
      <c r="J233" s="105" t="str">
        <f t="shared" si="42"/>
        <v>●</v>
      </c>
      <c r="K233" s="133" t="str">
        <f t="shared" si="44"/>
        <v>●</v>
      </c>
    </row>
    <row r="234" spans="2:11" x14ac:dyDescent="0.2">
      <c r="B234" s="145">
        <v>198</v>
      </c>
      <c r="C234" s="102"/>
      <c r="D234" s="103"/>
      <c r="E234" s="104" t="str">
        <f t="shared" si="38"/>
        <v>●</v>
      </c>
      <c r="F234" s="105" t="str">
        <f t="shared" si="46"/>
        <v/>
      </c>
      <c r="G234" s="106" t="str">
        <f t="shared" si="39"/>
        <v/>
      </c>
      <c r="H234" s="107" t="str">
        <f t="shared" si="40"/>
        <v>●</v>
      </c>
      <c r="I234" s="105" t="str">
        <f t="shared" si="41"/>
        <v/>
      </c>
      <c r="J234" s="105" t="str">
        <f t="shared" si="42"/>
        <v>●</v>
      </c>
      <c r="K234" s="133" t="str">
        <f t="shared" si="44"/>
        <v>●</v>
      </c>
    </row>
    <row r="235" spans="2:11" x14ac:dyDescent="0.2">
      <c r="B235" s="144">
        <v>199</v>
      </c>
      <c r="C235" s="102"/>
      <c r="D235" s="103"/>
      <c r="E235" s="104" t="str">
        <f t="shared" si="38"/>
        <v>●</v>
      </c>
      <c r="F235" s="105" t="str">
        <f t="shared" si="46"/>
        <v/>
      </c>
      <c r="G235" s="106" t="str">
        <f t="shared" si="39"/>
        <v/>
      </c>
      <c r="H235" s="107" t="str">
        <f t="shared" si="40"/>
        <v>●</v>
      </c>
      <c r="I235" s="105" t="str">
        <f t="shared" si="41"/>
        <v/>
      </c>
      <c r="J235" s="105" t="str">
        <f t="shared" si="42"/>
        <v>●</v>
      </c>
      <c r="K235" s="133" t="str">
        <f t="shared" si="44"/>
        <v>●</v>
      </c>
    </row>
    <row r="236" spans="2:11" ht="18.600000000000001" thickBot="1" x14ac:dyDescent="0.25">
      <c r="B236" s="163">
        <v>200</v>
      </c>
      <c r="C236" s="182"/>
      <c r="D236" s="183"/>
      <c r="E236" s="164" t="str">
        <f>IF(OR(LEN(C236)&lt;2,LEN(C236)&gt;32),"●","")</f>
        <v>●</v>
      </c>
      <c r="F236" s="165" t="str">
        <f>IF(LE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LOWER(C236),"a",""),"b",""),"c",""),"d",""),"e",""),"f",""),"g",""),"h",""),"i",""),"j",""),"k",""),"l",""),"m",""),"n",""),"o",""),"p",""),"q",""),"r",""),"s",""),"t",""),"u",""),"v",""),"w",""),"x",""),"y",""),"z",""),"0",""),"1",""),"2",""),"3",""),"4",""),"5",""),"6",""),"7",""),"8",""),"9",""),".",""),"-",""),"_",""))&gt;0,"●","")</f>
        <v/>
      </c>
      <c r="G236" s="166" t="str">
        <f>IF(OR(COUNTIF(C236,".*")&gt;0,COUNTIF(C236,"-*")&gt;0,COUNTIF(C236,"_*")&gt;0,COUNTIF(C236,"*.")&gt;0,COUNTIF(C236,"*-")&gt;0,COUNTIF(C236,"*_")&gt;0),"●","")</f>
        <v/>
      </c>
      <c r="H236" s="167" t="str">
        <f>IF(OR(LEN(D236)&lt;8,LEN(D236)&gt;16),"●","")</f>
        <v>●</v>
      </c>
      <c r="I236" s="165" t="str">
        <f>IF(LE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LOWER(D236),"a",""),"b",""),"c",""),"d",""),"e",""),"f",""),"g",""),"h",""),"i",""),"j",""),"k",""),"l",""),"m",""),"n",""),"o",""),"p",""),"q",""),"r",""),"s",""),"t",""),"u",""),"v",""),"w",""),"x",""),"y",""),"z",""),"0",""),"1",""),"2",""),"3",""),"4",""),"5",""),"6",""),"7",""),"8",""),"9",""),".",""),"-",""),"_",""))&gt;0,"●","")</f>
        <v/>
      </c>
      <c r="J236" s="165" t="str">
        <f>IF(AND(OR(NOT(EXACT(UPPER(D236),D236)),NOT(EXACT(LOWER(D236),D236))),NOT(EXACT(SUBSTITUTE(SUBSTITUTE(SUBSTITUTE(SUBSTITUTE(SUBSTITUTE(SUBSTITUTE(SUBSTITUTE(SUBSTITUTE(SUBSTITUTE(SUBSTITUTE(D236,"0",""),"1",""),"2",""),"3",""),"4",""),"5",""),"6",""),"7",""),"8",""),"9",""),D236))),"","●")</f>
        <v>●</v>
      </c>
      <c r="K236" s="168" t="str">
        <f t="shared" si="44"/>
        <v>●</v>
      </c>
    </row>
    <row r="237" spans="2:11" ht="18.600000000000001" thickTop="1" x14ac:dyDescent="0.2"/>
  </sheetData>
  <sheetProtection sheet="1" objects="1" scenarios="1"/>
  <mergeCells count="4">
    <mergeCell ref="E34:G34"/>
    <mergeCell ref="H34:K34"/>
    <mergeCell ref="C35:C36"/>
    <mergeCell ref="D35:D36"/>
  </mergeCells>
  <phoneticPr fontId="1"/>
  <conditionalFormatting sqref="E37:G37">
    <cfRule type="expression" dxfId="275" priority="546">
      <formula>ISBLANK($C37)</formula>
    </cfRule>
  </conditionalFormatting>
  <conditionalFormatting sqref="E38:G46">
    <cfRule type="expression" dxfId="274" priority="545">
      <formula>ISBLANK($C38)</formula>
    </cfRule>
  </conditionalFormatting>
  <conditionalFormatting sqref="E57:G66">
    <cfRule type="expression" dxfId="273" priority="544">
      <formula>ISBLANK($C57)</formula>
    </cfRule>
  </conditionalFormatting>
  <conditionalFormatting sqref="E77:G86">
    <cfRule type="expression" dxfId="272" priority="543">
      <formula>ISBLANK($C77)</formula>
    </cfRule>
  </conditionalFormatting>
  <conditionalFormatting sqref="E47:G47">
    <cfRule type="expression" dxfId="271" priority="542">
      <formula>ISBLANK($C47)</formula>
    </cfRule>
  </conditionalFormatting>
  <conditionalFormatting sqref="E48:G56">
    <cfRule type="expression" dxfId="270" priority="541">
      <formula>ISBLANK($C48)</formula>
    </cfRule>
  </conditionalFormatting>
  <conditionalFormatting sqref="E67:G76">
    <cfRule type="expression" dxfId="269" priority="540">
      <formula>ISBLANK($C67)</formula>
    </cfRule>
  </conditionalFormatting>
  <conditionalFormatting sqref="H37:K37">
    <cfRule type="expression" dxfId="268" priority="539">
      <formula>ISBLANK($D37)</formula>
    </cfRule>
  </conditionalFormatting>
  <conditionalFormatting sqref="H38:K46">
    <cfRule type="expression" dxfId="267" priority="538">
      <formula>ISBLANK($D38)</formula>
    </cfRule>
  </conditionalFormatting>
  <conditionalFormatting sqref="H57:K66">
    <cfRule type="expression" dxfId="266" priority="537">
      <formula>ISBLANK($D57)</formula>
    </cfRule>
  </conditionalFormatting>
  <conditionalFormatting sqref="H77:K86">
    <cfRule type="expression" dxfId="265" priority="536">
      <formula>ISBLANK($D77)</formula>
    </cfRule>
  </conditionalFormatting>
  <conditionalFormatting sqref="H47:K47">
    <cfRule type="expression" dxfId="264" priority="535">
      <formula>ISBLANK($D47)</formula>
    </cfRule>
  </conditionalFormatting>
  <conditionalFormatting sqref="H48:K56">
    <cfRule type="expression" dxfId="263" priority="534">
      <formula>ISBLANK($D48)</formula>
    </cfRule>
  </conditionalFormatting>
  <conditionalFormatting sqref="H67:K76">
    <cfRule type="expression" dxfId="262" priority="533">
      <formula>ISBLANK($D67)</formula>
    </cfRule>
  </conditionalFormatting>
  <conditionalFormatting sqref="C77:C86">
    <cfRule type="expression" dxfId="261" priority="517">
      <formula>ISBLANK($D$34)</formula>
    </cfRule>
    <cfRule type="expression" dxfId="260" priority="518">
      <formula>ISBLANK(C77)</formula>
    </cfRule>
    <cfRule type="expression" dxfId="259" priority="519">
      <formula>NOT(EXACT(ASC(C77),C77))</formula>
    </cfRule>
    <cfRule type="expression" dxfId="258" priority="520">
      <formula>COUNTBLANK(E77:G77)&lt;3</formula>
    </cfRule>
  </conditionalFormatting>
  <conditionalFormatting sqref="E137:G137">
    <cfRule type="expression" dxfId="257" priority="406">
      <formula>ISBLANK($C137)</formula>
    </cfRule>
  </conditionalFormatting>
  <conditionalFormatting sqref="E138:G146">
    <cfRule type="expression" dxfId="256" priority="405">
      <formula>ISBLANK($C138)</formula>
    </cfRule>
  </conditionalFormatting>
  <conditionalFormatting sqref="E157:G166">
    <cfRule type="expression" dxfId="255" priority="404">
      <formula>ISBLANK($C157)</formula>
    </cfRule>
  </conditionalFormatting>
  <conditionalFormatting sqref="E177:G186">
    <cfRule type="expression" dxfId="254" priority="403">
      <formula>ISBLANK($C177)</formula>
    </cfRule>
  </conditionalFormatting>
  <conditionalFormatting sqref="E147:G147">
    <cfRule type="expression" dxfId="253" priority="402">
      <formula>ISBLANK($C147)</formula>
    </cfRule>
  </conditionalFormatting>
  <conditionalFormatting sqref="E148:G156">
    <cfRule type="expression" dxfId="252" priority="401">
      <formula>ISBLANK($C148)</formula>
    </cfRule>
  </conditionalFormatting>
  <conditionalFormatting sqref="E167:G176">
    <cfRule type="expression" dxfId="251" priority="400">
      <formula>ISBLANK($C167)</formula>
    </cfRule>
  </conditionalFormatting>
  <conditionalFormatting sqref="H137:K137">
    <cfRule type="expression" dxfId="250" priority="399">
      <formula>ISBLANK($D137)</formula>
    </cfRule>
  </conditionalFormatting>
  <conditionalFormatting sqref="H138:K146">
    <cfRule type="expression" dxfId="249" priority="398">
      <formula>ISBLANK($D138)</formula>
    </cfRule>
  </conditionalFormatting>
  <conditionalFormatting sqref="H157:K166">
    <cfRule type="expression" dxfId="248" priority="397">
      <formula>ISBLANK($D157)</formula>
    </cfRule>
  </conditionalFormatting>
  <conditionalFormatting sqref="H177:K186">
    <cfRule type="expression" dxfId="247" priority="396">
      <formula>ISBLANK($D177)</formula>
    </cfRule>
  </conditionalFormatting>
  <conditionalFormatting sqref="H147:K147">
    <cfRule type="expression" dxfId="246" priority="395">
      <formula>ISBLANK($D147)</formula>
    </cfRule>
  </conditionalFormatting>
  <conditionalFormatting sqref="H148:K156">
    <cfRule type="expression" dxfId="245" priority="394">
      <formula>ISBLANK($D148)</formula>
    </cfRule>
  </conditionalFormatting>
  <conditionalFormatting sqref="H167:K176">
    <cfRule type="expression" dxfId="244" priority="393">
      <formula>ISBLANK($D167)</formula>
    </cfRule>
  </conditionalFormatting>
  <conditionalFormatting sqref="C137">
    <cfRule type="expression" dxfId="243" priority="389">
      <formula>ISBLANK($D$34)</formula>
    </cfRule>
    <cfRule type="expression" dxfId="242" priority="390">
      <formula>ISBLANK(C137)</formula>
    </cfRule>
    <cfRule type="expression" dxfId="241" priority="391">
      <formula>NOT(EXACT(ASC(C137),C137))</formula>
    </cfRule>
    <cfRule type="expression" dxfId="240" priority="392">
      <formula>COUNTBLANK(E137:G137)&lt;3</formula>
    </cfRule>
  </conditionalFormatting>
  <conditionalFormatting sqref="C138:C146">
    <cfRule type="expression" dxfId="239" priority="385">
      <formula>ISBLANK($D$34)</formula>
    </cfRule>
    <cfRule type="expression" dxfId="238" priority="386">
      <formula>ISBLANK(C138)</formula>
    </cfRule>
    <cfRule type="expression" dxfId="237" priority="387">
      <formula>NOT(EXACT(ASC(C138),C138))</formula>
    </cfRule>
    <cfRule type="expression" dxfId="236" priority="388">
      <formula>COUNTBLANK(E138:G138)&lt;3</formula>
    </cfRule>
  </conditionalFormatting>
  <conditionalFormatting sqref="C157:C166">
    <cfRule type="expression" dxfId="235" priority="381">
      <formula>ISBLANK($D$34)</formula>
    </cfRule>
    <cfRule type="expression" dxfId="234" priority="382">
      <formula>ISBLANK(C157)</formula>
    </cfRule>
    <cfRule type="expression" dxfId="233" priority="383">
      <formula>NOT(EXACT(ASC(C157),C157))</formula>
    </cfRule>
    <cfRule type="expression" dxfId="232" priority="384">
      <formula>COUNTBLANK(E157:G157)&lt;3</formula>
    </cfRule>
  </conditionalFormatting>
  <conditionalFormatting sqref="C177:C186">
    <cfRule type="expression" dxfId="231" priority="377">
      <formula>ISBLANK($D$34)</formula>
    </cfRule>
    <cfRule type="expression" dxfId="230" priority="378">
      <formula>ISBLANK(C177)</formula>
    </cfRule>
    <cfRule type="expression" dxfId="229" priority="379">
      <formula>NOT(EXACT(ASC(C177),C177))</formula>
    </cfRule>
    <cfRule type="expression" dxfId="228" priority="380">
      <formula>COUNTBLANK(E177:G177)&lt;3</formula>
    </cfRule>
  </conditionalFormatting>
  <conditionalFormatting sqref="E87:G87">
    <cfRule type="expression" dxfId="227" priority="266">
      <formula>ISBLANK($C87)</formula>
    </cfRule>
  </conditionalFormatting>
  <conditionalFormatting sqref="E88:G96">
    <cfRule type="expression" dxfId="226" priority="265">
      <formula>ISBLANK($C88)</formula>
    </cfRule>
  </conditionalFormatting>
  <conditionalFormatting sqref="H87:K87">
    <cfRule type="expression" dxfId="225" priority="264">
      <formula>ISBLANK($D87)</formula>
    </cfRule>
  </conditionalFormatting>
  <conditionalFormatting sqref="H88:K96">
    <cfRule type="expression" dxfId="224" priority="263">
      <formula>ISBLANK($D88)</formula>
    </cfRule>
  </conditionalFormatting>
  <conditionalFormatting sqref="E97:G106">
    <cfRule type="expression" dxfId="223" priority="262">
      <formula>ISBLANK($C97)</formula>
    </cfRule>
  </conditionalFormatting>
  <conditionalFormatting sqref="H97:K106">
    <cfRule type="expression" dxfId="222" priority="261">
      <formula>ISBLANK($D97)</formula>
    </cfRule>
  </conditionalFormatting>
  <conditionalFormatting sqref="E107:G116">
    <cfRule type="expression" dxfId="221" priority="260">
      <formula>ISBLANK($C107)</formula>
    </cfRule>
  </conditionalFormatting>
  <conditionalFormatting sqref="H107:K116">
    <cfRule type="expression" dxfId="220" priority="259">
      <formula>ISBLANK($D107)</formula>
    </cfRule>
  </conditionalFormatting>
  <conditionalFormatting sqref="E117:G126">
    <cfRule type="expression" dxfId="219" priority="258">
      <formula>ISBLANK($C117)</formula>
    </cfRule>
  </conditionalFormatting>
  <conditionalFormatting sqref="H117:K126">
    <cfRule type="expression" dxfId="218" priority="257">
      <formula>ISBLANK($D117)</formula>
    </cfRule>
  </conditionalFormatting>
  <conditionalFormatting sqref="E197:G206">
    <cfRule type="expression" dxfId="217" priority="256">
      <formula>ISBLANK($C197)</formula>
    </cfRule>
  </conditionalFormatting>
  <conditionalFormatting sqref="H197:K206">
    <cfRule type="expression" dxfId="216" priority="255">
      <formula>ISBLANK($D197)</formula>
    </cfRule>
  </conditionalFormatting>
  <conditionalFormatting sqref="E217:G226">
    <cfRule type="expression" dxfId="215" priority="254">
      <formula>ISBLANK($C217)</formula>
    </cfRule>
  </conditionalFormatting>
  <conditionalFormatting sqref="H217:K226">
    <cfRule type="expression" dxfId="214" priority="253">
      <formula>ISBLANK($D217)</formula>
    </cfRule>
  </conditionalFormatting>
  <conditionalFormatting sqref="E127:G136">
    <cfRule type="expression" dxfId="213" priority="252">
      <formula>ISBLANK($C127)</formula>
    </cfRule>
  </conditionalFormatting>
  <conditionalFormatting sqref="H127:K136">
    <cfRule type="expression" dxfId="212" priority="251">
      <formula>ISBLANK($D127)</formula>
    </cfRule>
  </conditionalFormatting>
  <conditionalFormatting sqref="E187:G196">
    <cfRule type="expression" dxfId="211" priority="250">
      <formula>ISBLANK($C187)</formula>
    </cfRule>
  </conditionalFormatting>
  <conditionalFormatting sqref="H187:K196">
    <cfRule type="expression" dxfId="210" priority="249">
      <formula>ISBLANK($D187)</formula>
    </cfRule>
  </conditionalFormatting>
  <conditionalFormatting sqref="E207:G216">
    <cfRule type="expression" dxfId="209" priority="248">
      <formula>ISBLANK($C207)</formula>
    </cfRule>
  </conditionalFormatting>
  <conditionalFormatting sqref="H207:K216">
    <cfRule type="expression" dxfId="208" priority="247">
      <formula>ISBLANK($D207)</formula>
    </cfRule>
  </conditionalFormatting>
  <conditionalFormatting sqref="E227:G236">
    <cfRule type="expression" dxfId="207" priority="246">
      <formula>ISBLANK($C227)</formula>
    </cfRule>
  </conditionalFormatting>
  <conditionalFormatting sqref="H227:K236">
    <cfRule type="expression" dxfId="206" priority="245">
      <formula>ISBLANK($D227)</formula>
    </cfRule>
  </conditionalFormatting>
  <conditionalFormatting sqref="C97:C106">
    <cfRule type="expression" dxfId="205" priority="145">
      <formula>ISBLANK($D$34)</formula>
    </cfRule>
    <cfRule type="expression" dxfId="204" priority="146">
      <formula>ISBLANK(C97)</formula>
    </cfRule>
    <cfRule type="expression" dxfId="203" priority="147">
      <formula>NOT(EXACT(ASC(C97),C97))</formula>
    </cfRule>
    <cfRule type="expression" dxfId="202" priority="148">
      <formula>COUNTBLANK(E97:G97)&lt;3</formula>
    </cfRule>
  </conditionalFormatting>
  <conditionalFormatting sqref="C117:C126">
    <cfRule type="expression" dxfId="201" priority="137">
      <formula>ISBLANK($D$34)</formula>
    </cfRule>
    <cfRule type="expression" dxfId="200" priority="138">
      <formula>ISBLANK(C117)</formula>
    </cfRule>
    <cfRule type="expression" dxfId="199" priority="139">
      <formula>NOT(EXACT(ASC(C117),C117))</formula>
    </cfRule>
    <cfRule type="expression" dxfId="198" priority="140">
      <formula>COUNTBLANK(E117:G117)&lt;3</formula>
    </cfRule>
  </conditionalFormatting>
  <conditionalFormatting sqref="C197:C206">
    <cfRule type="expression" dxfId="197" priority="129">
      <formula>ISBLANK($D$34)</formula>
    </cfRule>
    <cfRule type="expression" dxfId="196" priority="130">
      <formula>ISBLANK(C197)</formula>
    </cfRule>
    <cfRule type="expression" dxfId="195" priority="131">
      <formula>NOT(EXACT(ASC(C197),C197))</formula>
    </cfRule>
    <cfRule type="expression" dxfId="194" priority="132">
      <formula>COUNTBLANK(E197:G197)&lt;3</formula>
    </cfRule>
  </conditionalFormatting>
  <conditionalFormatting sqref="C217:C226">
    <cfRule type="expression" dxfId="193" priority="121">
      <formula>ISBLANK($D$34)</formula>
    </cfRule>
    <cfRule type="expression" dxfId="192" priority="122">
      <formula>ISBLANK(C217)</formula>
    </cfRule>
    <cfRule type="expression" dxfId="191" priority="123">
      <formula>NOT(EXACT(ASC(C217),C217))</formula>
    </cfRule>
    <cfRule type="expression" dxfId="190" priority="124">
      <formula>COUNTBLANK(E217:G217)&lt;3</formula>
    </cfRule>
  </conditionalFormatting>
  <conditionalFormatting sqref="C37:C46">
    <cfRule type="expression" dxfId="189" priority="525">
      <formula>ISBLANK($D$34)</formula>
    </cfRule>
    <cfRule type="expression" dxfId="188" priority="526">
      <formula>ISBLANK($C37)</formula>
    </cfRule>
    <cfRule type="expression" dxfId="187" priority="527">
      <formula>NOT(EXACT(ASC($C37),$C37))</formula>
    </cfRule>
    <cfRule type="expression" dxfId="186" priority="528">
      <formula>COUNTBLANK($E37:$G37)&lt;3</formula>
    </cfRule>
  </conditionalFormatting>
  <conditionalFormatting sqref="C57:C66">
    <cfRule type="expression" dxfId="185" priority="109">
      <formula>ISBLANK($D$34)</formula>
    </cfRule>
    <cfRule type="expression" dxfId="184" priority="110">
      <formula>ISBLANK($C57)</formula>
    </cfRule>
    <cfRule type="expression" dxfId="183" priority="111">
      <formula>NOT(EXACT(ASC($C57),$C57))</formula>
    </cfRule>
    <cfRule type="expression" dxfId="182" priority="112">
      <formula>COUNTBLANK($E57:$G57)&lt;3</formula>
    </cfRule>
  </conditionalFormatting>
  <conditionalFormatting sqref="C47:C56">
    <cfRule type="expression" dxfId="181" priority="509">
      <formula>ISBLANK($D$34)</formula>
    </cfRule>
    <cfRule type="expression" dxfId="180" priority="510">
      <formula>ISBLANK(C47)</formula>
    </cfRule>
    <cfRule type="expression" dxfId="179" priority="511">
      <formula>NOT(EXACT(ASC(C47),C47))</formula>
    </cfRule>
    <cfRule type="expression" dxfId="178" priority="512">
      <formula>COUNTBLANK(E47:G47)&lt;3</formula>
    </cfRule>
  </conditionalFormatting>
  <conditionalFormatting sqref="C67:C76">
    <cfRule type="expression" dxfId="177" priority="105">
      <formula>ISBLANK($D$34)</formula>
    </cfRule>
    <cfRule type="expression" dxfId="176" priority="106">
      <formula>ISBLANK(C67)</formula>
    </cfRule>
    <cfRule type="expression" dxfId="175" priority="107">
      <formula>NOT(EXACT(ASC(C67),C67))</formula>
    </cfRule>
    <cfRule type="expression" dxfId="174" priority="108">
      <formula>COUNTBLANK(E67:G67)&lt;3</formula>
    </cfRule>
  </conditionalFormatting>
  <conditionalFormatting sqref="C87:C96">
    <cfRule type="expression" dxfId="173" priority="101">
      <formula>ISBLANK($D$34)</formula>
    </cfRule>
    <cfRule type="expression" dxfId="172" priority="102">
      <formula>ISBLANK(C87)</formula>
    </cfRule>
    <cfRule type="expression" dxfId="171" priority="103">
      <formula>NOT(EXACT(ASC(C87),C87))</formula>
    </cfRule>
    <cfRule type="expression" dxfId="170" priority="104">
      <formula>COUNTBLANK(E87:G87)&lt;3</formula>
    </cfRule>
  </conditionalFormatting>
  <conditionalFormatting sqref="C107:C116">
    <cfRule type="expression" dxfId="169" priority="97">
      <formula>ISBLANK($D$34)</formula>
    </cfRule>
    <cfRule type="expression" dxfId="168" priority="98">
      <formula>ISBLANK(C107)</formula>
    </cfRule>
    <cfRule type="expression" dxfId="167" priority="99">
      <formula>NOT(EXACT(ASC(C107),C107))</formula>
    </cfRule>
    <cfRule type="expression" dxfId="166" priority="100">
      <formula>COUNTBLANK(E107:G107)&lt;3</formula>
    </cfRule>
  </conditionalFormatting>
  <conditionalFormatting sqref="C127:C136">
    <cfRule type="expression" dxfId="165" priority="93">
      <formula>ISBLANK($D$34)</formula>
    </cfRule>
    <cfRule type="expression" dxfId="164" priority="94">
      <formula>ISBLANK(C127)</formula>
    </cfRule>
    <cfRule type="expression" dxfId="163" priority="95">
      <formula>NOT(EXACT(ASC(C127),C127))</formula>
    </cfRule>
    <cfRule type="expression" dxfId="162" priority="96">
      <formula>COUNTBLANK(E127:G127)&lt;3</formula>
    </cfRule>
  </conditionalFormatting>
  <conditionalFormatting sqref="C147:C156">
    <cfRule type="expression" dxfId="161" priority="89">
      <formula>ISBLANK($D$34)</formula>
    </cfRule>
    <cfRule type="expression" dxfId="160" priority="90">
      <formula>ISBLANK(C147)</formula>
    </cfRule>
    <cfRule type="expression" dxfId="159" priority="91">
      <formula>NOT(EXACT(ASC(C147),C147))</formula>
    </cfRule>
    <cfRule type="expression" dxfId="158" priority="92">
      <formula>COUNTBLANK(E147:G147)&lt;3</formula>
    </cfRule>
  </conditionalFormatting>
  <conditionalFormatting sqref="C167:C176">
    <cfRule type="expression" dxfId="157" priority="85">
      <formula>ISBLANK($D$34)</formula>
    </cfRule>
    <cfRule type="expression" dxfId="156" priority="86">
      <formula>ISBLANK(C167)</formula>
    </cfRule>
    <cfRule type="expression" dxfId="155" priority="87">
      <formula>NOT(EXACT(ASC(C167),C167))</formula>
    </cfRule>
    <cfRule type="expression" dxfId="154" priority="88">
      <formula>COUNTBLANK(E167:G167)&lt;3</formula>
    </cfRule>
  </conditionalFormatting>
  <conditionalFormatting sqref="C187:C196">
    <cfRule type="expression" dxfId="153" priority="81">
      <formula>ISBLANK($D$34)</formula>
    </cfRule>
    <cfRule type="expression" dxfId="152" priority="82">
      <formula>ISBLANK(C187)</formula>
    </cfRule>
    <cfRule type="expression" dxfId="151" priority="83">
      <formula>NOT(EXACT(ASC(C187),C187))</formula>
    </cfRule>
    <cfRule type="expression" dxfId="150" priority="84">
      <formula>COUNTBLANK(E187:G187)&lt;3</formula>
    </cfRule>
  </conditionalFormatting>
  <conditionalFormatting sqref="C207:C216">
    <cfRule type="expression" dxfId="149" priority="77">
      <formula>ISBLANK($D$34)</formula>
    </cfRule>
    <cfRule type="expression" dxfId="148" priority="78">
      <formula>ISBLANK(C207)</formula>
    </cfRule>
    <cfRule type="expression" dxfId="147" priority="79">
      <formula>NOT(EXACT(ASC(C207),C207))</formula>
    </cfRule>
    <cfRule type="expression" dxfId="146" priority="80">
      <formula>COUNTBLANK(E207:G207)&lt;3</formula>
    </cfRule>
  </conditionalFormatting>
  <conditionalFormatting sqref="C227:C236">
    <cfRule type="expression" dxfId="145" priority="73">
      <formula>ISBLANK($D$34)</formula>
    </cfRule>
    <cfRule type="expression" dxfId="144" priority="74">
      <formula>ISBLANK(C227)</formula>
    </cfRule>
    <cfRule type="expression" dxfId="143" priority="75">
      <formula>NOT(EXACT(ASC(C227),C227))</formula>
    </cfRule>
    <cfRule type="expression" dxfId="142" priority="76">
      <formula>COUNTBLANK(E227:G227)&lt;3</formula>
    </cfRule>
  </conditionalFormatting>
  <conditionalFormatting sqref="D37:D46">
    <cfRule type="expression" dxfId="141" priority="497">
      <formula>ISBLANK($D$34)</formula>
    </cfRule>
    <cfRule type="expression" dxfId="140" priority="498">
      <formula>ISBLANK(D37)</formula>
    </cfRule>
    <cfRule type="expression" dxfId="139" priority="499">
      <formula>NOT(EXACT(ASC(D37),D37))</formula>
    </cfRule>
    <cfRule type="expression" dxfId="138" priority="500">
      <formula>COUNTBLANK(H37:K37)&lt;4</formula>
    </cfRule>
  </conditionalFormatting>
  <conditionalFormatting sqref="D57:D66">
    <cfRule type="expression" dxfId="137" priority="69">
      <formula>ISBLANK($D$34)</formula>
    </cfRule>
    <cfRule type="expression" dxfId="136" priority="70">
      <formula>ISBLANK(D57)</formula>
    </cfRule>
    <cfRule type="expression" dxfId="135" priority="71">
      <formula>NOT(EXACT(ASC(D57),D57))</formula>
    </cfRule>
    <cfRule type="expression" dxfId="134" priority="72">
      <formula>COUNTBLANK(H57:K57)&lt;4</formula>
    </cfRule>
  </conditionalFormatting>
  <conditionalFormatting sqref="D77:D86">
    <cfRule type="expression" dxfId="133" priority="65">
      <formula>ISBLANK($D$34)</formula>
    </cfRule>
    <cfRule type="expression" dxfId="132" priority="66">
      <formula>ISBLANK(D77)</formula>
    </cfRule>
    <cfRule type="expression" dxfId="131" priority="67">
      <formula>NOT(EXACT(ASC(D77),D77))</formula>
    </cfRule>
    <cfRule type="expression" dxfId="130" priority="68">
      <formula>COUNTBLANK(H77:K77)&lt;4</formula>
    </cfRule>
  </conditionalFormatting>
  <conditionalFormatting sqref="D97:D106">
    <cfRule type="expression" dxfId="129" priority="61">
      <formula>ISBLANK($D$34)</formula>
    </cfRule>
    <cfRule type="expression" dxfId="128" priority="62">
      <formula>ISBLANK(D97)</formula>
    </cfRule>
    <cfRule type="expression" dxfId="127" priority="63">
      <formula>NOT(EXACT(ASC(D97),D97))</formula>
    </cfRule>
    <cfRule type="expression" dxfId="126" priority="64">
      <formula>COUNTBLANK(H97:K97)&lt;4</formula>
    </cfRule>
  </conditionalFormatting>
  <conditionalFormatting sqref="D117:D126">
    <cfRule type="expression" dxfId="125" priority="57">
      <formula>ISBLANK($D$34)</formula>
    </cfRule>
    <cfRule type="expression" dxfId="124" priority="58">
      <formula>ISBLANK(D117)</formula>
    </cfRule>
    <cfRule type="expression" dxfId="123" priority="59">
      <formula>NOT(EXACT(ASC(D117),D117))</formula>
    </cfRule>
    <cfRule type="expression" dxfId="122" priority="60">
      <formula>COUNTBLANK(H117:K117)&lt;4</formula>
    </cfRule>
  </conditionalFormatting>
  <conditionalFormatting sqref="D137:D146">
    <cfRule type="expression" dxfId="121" priority="53">
      <formula>ISBLANK($D$34)</formula>
    </cfRule>
    <cfRule type="expression" dxfId="120" priority="54">
      <formula>ISBLANK(D137)</formula>
    </cfRule>
    <cfRule type="expression" dxfId="119" priority="55">
      <formula>NOT(EXACT(ASC(D137),D137))</formula>
    </cfRule>
    <cfRule type="expression" dxfId="118" priority="56">
      <formula>COUNTBLANK(H137:K137)&lt;4</formula>
    </cfRule>
  </conditionalFormatting>
  <conditionalFormatting sqref="D157:D166">
    <cfRule type="expression" dxfId="117" priority="49">
      <formula>ISBLANK($D$34)</formula>
    </cfRule>
    <cfRule type="expression" dxfId="116" priority="50">
      <formula>ISBLANK(D157)</formula>
    </cfRule>
    <cfRule type="expression" dxfId="115" priority="51">
      <formula>NOT(EXACT(ASC(D157),D157))</formula>
    </cfRule>
    <cfRule type="expression" dxfId="114" priority="52">
      <formula>COUNTBLANK(H157:K157)&lt;4</formula>
    </cfRule>
  </conditionalFormatting>
  <conditionalFormatting sqref="D177:D186">
    <cfRule type="expression" dxfId="113" priority="45">
      <formula>ISBLANK($D$34)</formula>
    </cfRule>
    <cfRule type="expression" dxfId="112" priority="46">
      <formula>ISBLANK(D177)</formula>
    </cfRule>
    <cfRule type="expression" dxfId="111" priority="47">
      <formula>NOT(EXACT(ASC(D177),D177))</formula>
    </cfRule>
    <cfRule type="expression" dxfId="110" priority="48">
      <formula>COUNTBLANK(H177:K177)&lt;4</formula>
    </cfRule>
  </conditionalFormatting>
  <conditionalFormatting sqref="D197:D206">
    <cfRule type="expression" dxfId="109" priority="41">
      <formula>ISBLANK($D$34)</formula>
    </cfRule>
    <cfRule type="expression" dxfId="108" priority="42">
      <formula>ISBLANK(D197)</formula>
    </cfRule>
    <cfRule type="expression" dxfId="107" priority="43">
      <formula>NOT(EXACT(ASC(D197),D197))</formula>
    </cfRule>
    <cfRule type="expression" dxfId="106" priority="44">
      <formula>COUNTBLANK(H197:K197)&lt;4</formula>
    </cfRule>
  </conditionalFormatting>
  <conditionalFormatting sqref="D217:D226">
    <cfRule type="expression" dxfId="105" priority="37">
      <formula>ISBLANK($D$34)</formula>
    </cfRule>
    <cfRule type="expression" dxfId="104" priority="38">
      <formula>ISBLANK(D217)</formula>
    </cfRule>
    <cfRule type="expression" dxfId="103" priority="39">
      <formula>NOT(EXACT(ASC(D217),D217))</formula>
    </cfRule>
    <cfRule type="expression" dxfId="102" priority="40">
      <formula>COUNTBLANK(H217:K217)&lt;4</formula>
    </cfRule>
  </conditionalFormatting>
  <conditionalFormatting sqref="D47:D56">
    <cfRule type="expression" dxfId="101" priority="481">
      <formula>ISBLANK($D$34)</formula>
    </cfRule>
    <cfRule type="expression" dxfId="100" priority="482">
      <formula>ISBLANK(D47)</formula>
    </cfRule>
    <cfRule type="expression" dxfId="99" priority="483">
      <formula>NOT(EXACT(ASC(D47),D47))</formula>
    </cfRule>
    <cfRule type="expression" dxfId="98" priority="484">
      <formula>COUNTBLANK(H47:K47)&lt;4</formula>
    </cfRule>
  </conditionalFormatting>
  <conditionalFormatting sqref="D67:D76">
    <cfRule type="expression" dxfId="97" priority="33">
      <formula>ISBLANK($D$34)</formula>
    </cfRule>
    <cfRule type="expression" dxfId="96" priority="34">
      <formula>ISBLANK(D67)</formula>
    </cfRule>
    <cfRule type="expression" dxfId="95" priority="35">
      <formula>NOT(EXACT(ASC(D67),D67))</formula>
    </cfRule>
    <cfRule type="expression" dxfId="94" priority="36">
      <formula>COUNTBLANK(H67:K67)&lt;4</formula>
    </cfRule>
  </conditionalFormatting>
  <conditionalFormatting sqref="D87:D96">
    <cfRule type="expression" dxfId="93" priority="29">
      <formula>ISBLANK($D$34)</formula>
    </cfRule>
    <cfRule type="expression" dxfId="92" priority="30">
      <formula>ISBLANK(D87)</formula>
    </cfRule>
    <cfRule type="expression" dxfId="91" priority="31">
      <formula>NOT(EXACT(ASC(D87),D87))</formula>
    </cfRule>
    <cfRule type="expression" dxfId="90" priority="32">
      <formula>COUNTBLANK(H87:K87)&lt;4</formula>
    </cfRule>
  </conditionalFormatting>
  <conditionalFormatting sqref="D107:D116">
    <cfRule type="expression" dxfId="89" priority="25">
      <formula>ISBLANK($D$34)</formula>
    </cfRule>
    <cfRule type="expression" dxfId="88" priority="26">
      <formula>ISBLANK(D107)</formula>
    </cfRule>
    <cfRule type="expression" dxfId="87" priority="27">
      <formula>NOT(EXACT(ASC(D107),D107))</formula>
    </cfRule>
    <cfRule type="expression" dxfId="86" priority="28">
      <formula>COUNTBLANK(H107:K107)&lt;4</formula>
    </cfRule>
  </conditionalFormatting>
  <conditionalFormatting sqref="D127:D136">
    <cfRule type="expression" dxfId="85" priority="21">
      <formula>ISBLANK($D$34)</formula>
    </cfRule>
    <cfRule type="expression" dxfId="84" priority="22">
      <formula>ISBLANK(D127)</formula>
    </cfRule>
    <cfRule type="expression" dxfId="83" priority="23">
      <formula>NOT(EXACT(ASC(D127),D127))</formula>
    </cfRule>
    <cfRule type="expression" dxfId="82" priority="24">
      <formula>COUNTBLANK(H127:K127)&lt;4</formula>
    </cfRule>
  </conditionalFormatting>
  <conditionalFormatting sqref="D147:D156">
    <cfRule type="expression" dxfId="81" priority="17">
      <formula>ISBLANK($D$34)</formula>
    </cfRule>
    <cfRule type="expression" dxfId="80" priority="18">
      <formula>ISBLANK(D147)</formula>
    </cfRule>
    <cfRule type="expression" dxfId="79" priority="19">
      <formula>NOT(EXACT(ASC(D147),D147))</formula>
    </cfRule>
    <cfRule type="expression" dxfId="78" priority="20">
      <formula>COUNTBLANK(H147:K147)&lt;4</formula>
    </cfRule>
  </conditionalFormatting>
  <conditionalFormatting sqref="D167:D176">
    <cfRule type="expression" dxfId="77" priority="13">
      <formula>ISBLANK($D$34)</formula>
    </cfRule>
    <cfRule type="expression" dxfId="76" priority="14">
      <formula>ISBLANK(D167)</formula>
    </cfRule>
    <cfRule type="expression" dxfId="75" priority="15">
      <formula>NOT(EXACT(ASC(D167),D167))</formula>
    </cfRule>
    <cfRule type="expression" dxfId="74" priority="16">
      <formula>COUNTBLANK(H167:K167)&lt;4</formula>
    </cfRule>
  </conditionalFormatting>
  <conditionalFormatting sqref="D187:D196">
    <cfRule type="expression" dxfId="73" priority="9">
      <formula>ISBLANK($D$34)</formula>
    </cfRule>
    <cfRule type="expression" dxfId="72" priority="10">
      <formula>ISBLANK(D187)</formula>
    </cfRule>
    <cfRule type="expression" dxfId="71" priority="11">
      <formula>NOT(EXACT(ASC(D187),D187))</formula>
    </cfRule>
    <cfRule type="expression" dxfId="70" priority="12">
      <formula>COUNTBLANK(H187:K187)&lt;4</formula>
    </cfRule>
  </conditionalFormatting>
  <conditionalFormatting sqref="D207:D216">
    <cfRule type="expression" dxfId="69" priority="5">
      <formula>ISBLANK($D$34)</formula>
    </cfRule>
    <cfRule type="expression" dxfId="68" priority="6">
      <formula>ISBLANK(D207)</formula>
    </cfRule>
    <cfRule type="expression" dxfId="67" priority="7">
      <formula>NOT(EXACT(ASC(D207),D207))</formula>
    </cfRule>
    <cfRule type="expression" dxfId="66" priority="8">
      <formula>COUNTBLANK(H207:K207)&lt;4</formula>
    </cfRule>
  </conditionalFormatting>
  <conditionalFormatting sqref="D227:D236">
    <cfRule type="expression" dxfId="65" priority="1">
      <formula>ISBLANK($D$34)</formula>
    </cfRule>
    <cfRule type="expression" dxfId="64" priority="2">
      <formula>ISBLANK(D227)</formula>
    </cfRule>
    <cfRule type="expression" dxfId="63" priority="3">
      <formula>NOT(EXACT(ASC(D227),D227))</formula>
    </cfRule>
    <cfRule type="expression" dxfId="62" priority="4">
      <formula>COUNTBLANK(H227:K227)&lt;4</formula>
    </cfRule>
  </conditionalFormatting>
  <pageMargins left="0.7" right="0.7" top="0.75" bottom="0.75" header="0.3" footer="0.3"/>
  <pageSetup paperSize="9" orientation="portrait" r:id="rId1"/>
  <ignoredErrors>
    <ignoredError sqref="B39:B40 B41:B86"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1:Q92"/>
  <sheetViews>
    <sheetView zoomScaleNormal="100" workbookViewId="0"/>
  </sheetViews>
  <sheetFormatPr defaultColWidth="9" defaultRowHeight="18" x14ac:dyDescent="0.2"/>
  <cols>
    <col min="1" max="1" width="3.77734375" style="57" customWidth="1"/>
    <col min="2" max="2" width="7.77734375" style="59" customWidth="1"/>
    <col min="3" max="3" width="29.44140625" style="59" customWidth="1"/>
    <col min="4" max="4" width="25.6640625" style="57" customWidth="1"/>
    <col min="5" max="12" width="9.77734375" style="57" customWidth="1"/>
    <col min="13" max="13" width="5.77734375" style="59" customWidth="1"/>
    <col min="14" max="14" width="5" style="57" customWidth="1"/>
    <col min="15" max="15" width="15.88671875" style="57" bestFit="1" customWidth="1"/>
    <col min="16" max="16" width="12.44140625" style="57" bestFit="1" customWidth="1"/>
    <col min="17" max="16384" width="9" style="57"/>
  </cols>
  <sheetData>
    <row r="1" spans="2:13" x14ac:dyDescent="0.2">
      <c r="B1" s="58"/>
      <c r="D1" s="59"/>
      <c r="M1" s="57"/>
    </row>
    <row r="2" spans="2:13" x14ac:dyDescent="0.2">
      <c r="B2" s="58"/>
      <c r="D2" s="59"/>
      <c r="M2" s="57"/>
    </row>
    <row r="3" spans="2:13" ht="19.95" customHeight="1" x14ac:dyDescent="0.2">
      <c r="B3" s="60"/>
      <c r="C3" s="149" t="s">
        <v>92</v>
      </c>
      <c r="D3" s="61"/>
      <c r="E3" s="13"/>
      <c r="F3" s="13"/>
      <c r="G3" s="13"/>
      <c r="H3" s="13"/>
      <c r="I3" s="13"/>
      <c r="J3" s="13"/>
      <c r="K3" s="13"/>
      <c r="L3" s="13"/>
      <c r="M3" s="62"/>
    </row>
    <row r="4" spans="2:13" x14ac:dyDescent="0.2">
      <c r="B4" s="43"/>
      <c r="C4" s="13"/>
      <c r="D4" s="13"/>
      <c r="E4" s="13"/>
      <c r="F4" s="13"/>
      <c r="G4" s="13"/>
      <c r="H4" s="13"/>
      <c r="I4" s="13"/>
      <c r="J4" s="13"/>
      <c r="K4" s="13"/>
      <c r="L4" s="13"/>
      <c r="M4" s="62"/>
    </row>
    <row r="5" spans="2:13" s="63" customFormat="1" ht="22.2" x14ac:dyDescent="0.2">
      <c r="B5" s="13"/>
      <c r="C5" s="151" t="s">
        <v>239</v>
      </c>
      <c r="D5" s="13"/>
      <c r="E5" s="13"/>
      <c r="F5" s="13"/>
      <c r="G5" s="13"/>
      <c r="H5" s="13"/>
      <c r="I5" s="13"/>
      <c r="J5" s="13"/>
      <c r="K5" s="13"/>
      <c r="L5" s="13"/>
      <c r="M5" s="62"/>
    </row>
    <row r="6" spans="2:13" s="63" customFormat="1" x14ac:dyDescent="0.2">
      <c r="B6" s="43"/>
      <c r="C6" s="13"/>
      <c r="D6" s="13"/>
      <c r="E6" s="13"/>
      <c r="F6" s="13"/>
      <c r="G6" s="13"/>
      <c r="H6" s="13"/>
      <c r="I6" s="13"/>
      <c r="J6" s="13"/>
      <c r="K6" s="13"/>
      <c r="L6" s="13"/>
      <c r="M6" s="62"/>
    </row>
    <row r="7" spans="2:13" s="63" customFormat="1" x14ac:dyDescent="0.2">
      <c r="B7" s="64"/>
      <c r="C7" s="56" t="s">
        <v>238</v>
      </c>
      <c r="D7" s="13"/>
      <c r="E7" s="62"/>
      <c r="F7" s="62"/>
      <c r="G7" s="62"/>
      <c r="H7" s="62"/>
      <c r="I7" s="62"/>
      <c r="J7" s="62"/>
      <c r="K7" s="62"/>
      <c r="L7" s="62"/>
      <c r="M7" s="62"/>
    </row>
    <row r="8" spans="2:13" s="63" customFormat="1" ht="4.95" customHeight="1" x14ac:dyDescent="0.2">
      <c r="B8" s="64"/>
      <c r="C8" s="56"/>
      <c r="D8" s="13"/>
      <c r="E8" s="62"/>
      <c r="F8" s="62"/>
      <c r="G8" s="62"/>
      <c r="H8" s="62"/>
      <c r="I8" s="62"/>
      <c r="J8" s="62"/>
      <c r="K8" s="62"/>
      <c r="L8" s="62"/>
      <c r="M8" s="62"/>
    </row>
    <row r="9" spans="2:13" s="63" customFormat="1" x14ac:dyDescent="0.2">
      <c r="B9" s="65"/>
      <c r="C9" s="13" t="s">
        <v>93</v>
      </c>
      <c r="D9" s="13"/>
      <c r="E9" s="62"/>
      <c r="F9" s="62"/>
      <c r="G9" s="62"/>
      <c r="H9" s="62"/>
      <c r="I9" s="62"/>
      <c r="J9" s="62"/>
      <c r="K9" s="62"/>
      <c r="L9" s="62"/>
      <c r="M9" s="62"/>
    </row>
    <row r="10" spans="2:13" s="63" customFormat="1" x14ac:dyDescent="0.2">
      <c r="B10" s="65"/>
      <c r="C10" s="13" t="s">
        <v>286</v>
      </c>
      <c r="D10" s="13"/>
      <c r="E10" s="62"/>
      <c r="F10" s="62"/>
      <c r="G10" s="62"/>
      <c r="H10" s="62"/>
      <c r="I10" s="62"/>
      <c r="J10" s="62"/>
      <c r="K10" s="62"/>
      <c r="L10" s="62"/>
      <c r="M10" s="62"/>
    </row>
    <row r="11" spans="2:13" s="63" customFormat="1" x14ac:dyDescent="0.2">
      <c r="B11" s="65"/>
      <c r="C11" s="13" t="s">
        <v>260</v>
      </c>
      <c r="D11" s="13"/>
      <c r="E11" s="62"/>
      <c r="F11" s="62"/>
      <c r="G11" s="62"/>
      <c r="H11" s="62"/>
      <c r="I11" s="62"/>
      <c r="J11" s="62"/>
      <c r="K11" s="62"/>
      <c r="L11" s="62"/>
      <c r="M11" s="62"/>
    </row>
    <row r="12" spans="2:13" s="63" customFormat="1" x14ac:dyDescent="0.2">
      <c r="B12" s="65"/>
      <c r="C12" s="13" t="s">
        <v>209</v>
      </c>
      <c r="D12" s="13"/>
      <c r="E12" s="62"/>
      <c r="F12" s="62"/>
      <c r="G12" s="62"/>
      <c r="H12" s="62"/>
      <c r="I12" s="62"/>
      <c r="J12" s="62"/>
      <c r="K12" s="62"/>
      <c r="L12" s="62"/>
      <c r="M12" s="62"/>
    </row>
    <row r="13" spans="2:13" s="63" customFormat="1" x14ac:dyDescent="0.2">
      <c r="B13" s="65"/>
      <c r="C13" s="13" t="s">
        <v>261</v>
      </c>
      <c r="D13" s="13"/>
      <c r="E13" s="62"/>
      <c r="F13" s="62"/>
      <c r="G13" s="62"/>
      <c r="H13" s="62"/>
      <c r="I13" s="62"/>
      <c r="J13" s="62"/>
      <c r="K13" s="62"/>
      <c r="L13" s="62"/>
      <c r="M13" s="62"/>
    </row>
    <row r="14" spans="2:13" s="63" customFormat="1" x14ac:dyDescent="0.2">
      <c r="B14" s="65"/>
      <c r="C14" s="66" t="s">
        <v>94</v>
      </c>
      <c r="D14" s="13"/>
      <c r="E14" s="62"/>
      <c r="F14" s="62"/>
      <c r="G14" s="62"/>
      <c r="H14" s="62"/>
      <c r="I14" s="62"/>
      <c r="J14" s="62"/>
      <c r="K14" s="62"/>
      <c r="L14" s="62"/>
      <c r="M14" s="62"/>
    </row>
    <row r="15" spans="2:13" s="63" customFormat="1" x14ac:dyDescent="0.2">
      <c r="B15" s="159"/>
      <c r="C15" s="66" t="s">
        <v>250</v>
      </c>
      <c r="D15" s="152"/>
      <c r="E15" s="158"/>
      <c r="F15" s="158"/>
      <c r="G15" s="158"/>
      <c r="H15" s="158"/>
      <c r="I15" s="158"/>
      <c r="J15" s="158"/>
      <c r="K15" s="158"/>
      <c r="L15" s="158"/>
      <c r="M15" s="158"/>
    </row>
    <row r="16" spans="2:13" s="63" customFormat="1" x14ac:dyDescent="0.2">
      <c r="B16" s="65"/>
      <c r="C16" s="66" t="s">
        <v>251</v>
      </c>
      <c r="D16" s="13"/>
      <c r="E16" s="62"/>
      <c r="F16" s="62"/>
      <c r="G16" s="62"/>
      <c r="H16" s="62"/>
      <c r="I16" s="62"/>
      <c r="J16" s="62"/>
      <c r="K16" s="62"/>
      <c r="L16" s="62"/>
      <c r="M16" s="62"/>
    </row>
    <row r="17" spans="2:13" s="63" customFormat="1" ht="4.95" customHeight="1" x14ac:dyDescent="0.2">
      <c r="B17" s="65"/>
      <c r="C17" s="66"/>
      <c r="D17" s="13"/>
      <c r="E17" s="62"/>
      <c r="F17" s="62"/>
      <c r="G17" s="62"/>
      <c r="H17" s="62"/>
      <c r="I17" s="62"/>
      <c r="J17" s="62"/>
      <c r="K17" s="62"/>
      <c r="L17" s="62"/>
      <c r="M17" s="62"/>
    </row>
    <row r="18" spans="2:13" s="63" customFormat="1" x14ac:dyDescent="0.2">
      <c r="B18" s="65"/>
      <c r="C18" s="13" t="s">
        <v>25</v>
      </c>
      <c r="D18" s="13"/>
      <c r="E18" s="62"/>
      <c r="F18" s="62"/>
      <c r="G18" s="62"/>
      <c r="H18" s="62"/>
      <c r="I18" s="62"/>
      <c r="J18" s="62"/>
      <c r="K18" s="62"/>
      <c r="L18" s="62"/>
      <c r="M18" s="62"/>
    </row>
    <row r="19" spans="2:13" s="63" customFormat="1" x14ac:dyDescent="0.2">
      <c r="B19" s="65"/>
      <c r="C19" s="13" t="s">
        <v>210</v>
      </c>
      <c r="D19" s="13"/>
      <c r="E19" s="62"/>
      <c r="F19" s="62"/>
      <c r="G19" s="62"/>
      <c r="H19" s="62"/>
      <c r="I19" s="62"/>
      <c r="J19" s="62"/>
      <c r="K19" s="62"/>
      <c r="L19" s="62"/>
      <c r="M19" s="62"/>
    </row>
    <row r="20" spans="2:13" s="63" customFormat="1" x14ac:dyDescent="0.2">
      <c r="B20" s="65"/>
      <c r="C20" s="13" t="s">
        <v>209</v>
      </c>
      <c r="D20" s="13"/>
      <c r="E20" s="62"/>
      <c r="F20" s="62"/>
      <c r="G20" s="62"/>
      <c r="H20" s="62"/>
      <c r="I20" s="62"/>
      <c r="J20" s="62"/>
      <c r="K20" s="62"/>
      <c r="L20" s="62"/>
      <c r="M20" s="62"/>
    </row>
    <row r="21" spans="2:13" s="63" customFormat="1" x14ac:dyDescent="0.2">
      <c r="B21" s="65"/>
      <c r="C21" s="13" t="s">
        <v>262</v>
      </c>
      <c r="D21" s="13"/>
      <c r="E21" s="62"/>
      <c r="F21" s="62"/>
      <c r="G21" s="62"/>
      <c r="H21" s="62"/>
      <c r="I21" s="62"/>
      <c r="J21" s="62"/>
      <c r="K21" s="62"/>
      <c r="L21" s="62"/>
      <c r="M21" s="62"/>
    </row>
    <row r="22" spans="2:13" s="63" customFormat="1" x14ac:dyDescent="0.2">
      <c r="B22" s="156"/>
      <c r="C22" s="152" t="s">
        <v>263</v>
      </c>
      <c r="D22" s="152"/>
      <c r="E22" s="158"/>
      <c r="F22" s="158"/>
      <c r="G22" s="158"/>
      <c r="H22" s="158"/>
      <c r="I22" s="158"/>
      <c r="J22" s="158"/>
      <c r="K22" s="158"/>
      <c r="L22" s="158"/>
      <c r="M22" s="158"/>
    </row>
    <row r="23" spans="2:13" s="63" customFormat="1" ht="4.95" customHeight="1" x14ac:dyDescent="0.2">
      <c r="B23" s="67"/>
      <c r="C23" s="13"/>
      <c r="D23" s="13"/>
      <c r="E23" s="62"/>
      <c r="F23" s="62"/>
      <c r="G23" s="62"/>
      <c r="H23" s="62"/>
      <c r="I23" s="62"/>
      <c r="J23" s="62"/>
      <c r="K23" s="62"/>
      <c r="L23" s="62"/>
      <c r="M23" s="62"/>
    </row>
    <row r="24" spans="2:13" s="63" customFormat="1" x14ac:dyDescent="0.2">
      <c r="B24" s="67"/>
      <c r="C24" s="13" t="s">
        <v>26</v>
      </c>
      <c r="D24" s="13"/>
      <c r="E24" s="62"/>
      <c r="F24" s="62"/>
      <c r="G24" s="62"/>
      <c r="H24" s="62"/>
      <c r="I24" s="62"/>
      <c r="J24" s="62"/>
      <c r="K24" s="62"/>
      <c r="L24" s="62"/>
      <c r="M24" s="62"/>
    </row>
    <row r="25" spans="2:13" s="63" customFormat="1" x14ac:dyDescent="0.2">
      <c r="B25" s="68"/>
      <c r="C25" s="13" t="s">
        <v>172</v>
      </c>
      <c r="D25" s="13"/>
      <c r="E25" s="62"/>
      <c r="F25" s="62"/>
      <c r="G25" s="62"/>
      <c r="H25" s="62"/>
      <c r="I25" s="62"/>
      <c r="J25" s="62"/>
      <c r="K25" s="62"/>
      <c r="L25" s="62"/>
      <c r="M25" s="62"/>
    </row>
    <row r="26" spans="2:13" x14ac:dyDescent="0.2">
      <c r="B26" s="63"/>
      <c r="C26" s="13" t="s">
        <v>287</v>
      </c>
      <c r="D26" s="13"/>
      <c r="E26" s="63"/>
      <c r="F26" s="63"/>
      <c r="G26" s="63"/>
      <c r="H26" s="63"/>
      <c r="I26" s="63"/>
      <c r="J26" s="63"/>
      <c r="K26" s="63"/>
      <c r="L26" s="63"/>
      <c r="M26" s="63"/>
    </row>
    <row r="27" spans="2:13" x14ac:dyDescent="0.2">
      <c r="B27" s="63"/>
      <c r="C27" s="13" t="s">
        <v>264</v>
      </c>
      <c r="D27" s="13"/>
      <c r="E27" s="63"/>
      <c r="F27" s="63"/>
      <c r="G27" s="63"/>
      <c r="H27" s="63"/>
      <c r="I27" s="63"/>
      <c r="J27" s="63"/>
      <c r="K27" s="63"/>
      <c r="L27" s="63"/>
      <c r="M27" s="63"/>
    </row>
    <row r="28" spans="2:13" x14ac:dyDescent="0.2">
      <c r="B28" s="63"/>
      <c r="C28" s="69"/>
      <c r="D28" s="63"/>
      <c r="E28" s="63"/>
      <c r="F28" s="63"/>
      <c r="G28" s="63"/>
      <c r="H28" s="63"/>
      <c r="I28" s="63"/>
      <c r="J28" s="63"/>
      <c r="K28" s="63"/>
      <c r="L28" s="63"/>
      <c r="M28" s="63"/>
    </row>
    <row r="29" spans="2:13" x14ac:dyDescent="0.2">
      <c r="B29" s="63"/>
      <c r="C29" s="70" t="s">
        <v>241</v>
      </c>
      <c r="D29" s="63"/>
      <c r="E29" s="63"/>
      <c r="F29" s="63"/>
      <c r="G29" s="63"/>
      <c r="H29" s="63"/>
      <c r="I29" s="63"/>
      <c r="J29" s="63"/>
      <c r="K29" s="63"/>
      <c r="L29" s="63"/>
      <c r="M29" s="63"/>
    </row>
    <row r="30" spans="2:13" x14ac:dyDescent="0.2">
      <c r="B30" s="63"/>
      <c r="C30" s="71" t="s">
        <v>189</v>
      </c>
      <c r="D30" s="63"/>
      <c r="E30" s="63"/>
      <c r="F30" s="63"/>
      <c r="G30" s="63"/>
      <c r="H30" s="63"/>
      <c r="I30" s="63"/>
      <c r="J30" s="63"/>
      <c r="K30" s="63"/>
      <c r="L30" s="63"/>
      <c r="M30" s="63"/>
    </row>
    <row r="31" spans="2:13" ht="4.95" customHeight="1" x14ac:dyDescent="0.2">
      <c r="B31" s="63"/>
      <c r="C31" s="71"/>
      <c r="D31" s="63"/>
      <c r="E31" s="63"/>
      <c r="F31" s="63"/>
      <c r="G31" s="63"/>
      <c r="H31" s="63"/>
      <c r="I31" s="63"/>
      <c r="J31" s="63"/>
      <c r="K31" s="63"/>
      <c r="L31" s="63"/>
      <c r="M31" s="63"/>
    </row>
    <row r="32" spans="2:13" x14ac:dyDescent="0.2">
      <c r="B32" s="63"/>
      <c r="C32" s="57" t="s">
        <v>272</v>
      </c>
      <c r="D32" s="63"/>
      <c r="E32" s="63"/>
      <c r="F32" s="63"/>
      <c r="G32" s="63"/>
      <c r="H32" s="63"/>
      <c r="I32" s="63"/>
      <c r="J32" s="63"/>
      <c r="K32" s="63"/>
      <c r="L32" s="63"/>
      <c r="M32" s="63"/>
    </row>
    <row r="33" spans="2:17" x14ac:dyDescent="0.2">
      <c r="B33" s="63"/>
      <c r="C33" s="57" t="s">
        <v>273</v>
      </c>
      <c r="D33" s="63"/>
      <c r="E33" s="63"/>
      <c r="F33" s="63"/>
      <c r="G33" s="63"/>
      <c r="H33" s="63"/>
      <c r="I33" s="63"/>
      <c r="J33" s="63"/>
      <c r="K33" s="63"/>
      <c r="L33" s="63"/>
      <c r="M33" s="63"/>
    </row>
    <row r="34" spans="2:17" x14ac:dyDescent="0.2">
      <c r="B34" s="63"/>
      <c r="C34" s="57" t="s">
        <v>252</v>
      </c>
      <c r="D34" s="63"/>
      <c r="E34" s="63"/>
      <c r="F34" s="63"/>
      <c r="G34" s="63"/>
      <c r="H34" s="63"/>
      <c r="I34" s="63"/>
      <c r="J34" s="63"/>
      <c r="K34" s="63"/>
      <c r="L34" s="63"/>
      <c r="M34" s="69"/>
      <c r="N34" s="69"/>
      <c r="O34" s="69"/>
      <c r="P34" s="69"/>
      <c r="Q34" s="69"/>
    </row>
    <row r="35" spans="2:17" x14ac:dyDescent="0.2">
      <c r="B35" s="63"/>
      <c r="C35" s="57" t="s">
        <v>211</v>
      </c>
      <c r="D35" s="63"/>
      <c r="E35" s="63"/>
      <c r="F35" s="63"/>
      <c r="G35" s="63"/>
      <c r="H35" s="63"/>
      <c r="I35" s="63"/>
      <c r="J35" s="63"/>
      <c r="K35" s="63"/>
      <c r="L35" s="63"/>
      <c r="M35" s="69"/>
      <c r="N35" s="69"/>
      <c r="O35" s="69"/>
      <c r="P35" s="69"/>
      <c r="Q35" s="69"/>
    </row>
    <row r="36" spans="2:17" x14ac:dyDescent="0.2">
      <c r="B36" s="63"/>
      <c r="C36" s="57" t="s">
        <v>270</v>
      </c>
      <c r="D36" s="63"/>
      <c r="E36" s="63"/>
      <c r="F36" s="63"/>
      <c r="G36" s="63"/>
      <c r="H36" s="63"/>
      <c r="I36" s="63"/>
      <c r="J36" s="63"/>
      <c r="K36" s="63"/>
      <c r="L36" s="63"/>
      <c r="M36" s="69"/>
      <c r="N36" s="69"/>
      <c r="O36" s="69"/>
      <c r="P36" s="69"/>
      <c r="Q36" s="69"/>
    </row>
    <row r="37" spans="2:17" x14ac:dyDescent="0.2">
      <c r="B37" s="63"/>
      <c r="C37" s="57" t="s">
        <v>254</v>
      </c>
      <c r="D37" s="63"/>
      <c r="E37" s="63"/>
      <c r="F37" s="63"/>
      <c r="G37" s="63"/>
      <c r="H37" s="63"/>
      <c r="I37" s="63"/>
      <c r="J37" s="63"/>
      <c r="K37" s="63"/>
      <c r="L37" s="63"/>
      <c r="M37" s="69"/>
      <c r="N37" s="69"/>
      <c r="O37" s="69"/>
      <c r="P37" s="69"/>
      <c r="Q37" s="69"/>
    </row>
    <row r="38" spans="2:17" ht="18.600000000000001" thickBot="1" x14ac:dyDescent="0.25">
      <c r="M38" s="195"/>
      <c r="N38" s="196"/>
      <c r="O38" s="196"/>
      <c r="P38" s="196"/>
      <c r="Q38" s="196"/>
    </row>
    <row r="39" spans="2:17" ht="25.2" customHeight="1" thickTop="1" thickBot="1" x14ac:dyDescent="0.25">
      <c r="B39" s="72"/>
      <c r="C39" s="73" t="s">
        <v>271</v>
      </c>
      <c r="D39" s="74"/>
      <c r="E39" s="224" t="s">
        <v>265</v>
      </c>
      <c r="F39" s="225"/>
      <c r="G39" s="226"/>
      <c r="H39" s="226"/>
      <c r="I39" s="230" t="s">
        <v>268</v>
      </c>
      <c r="J39" s="230"/>
      <c r="K39" s="230"/>
      <c r="L39" s="231"/>
      <c r="M39" s="195"/>
      <c r="N39" s="196" t="s">
        <v>27</v>
      </c>
      <c r="O39" s="196"/>
      <c r="P39" s="196"/>
      <c r="Q39" s="196"/>
    </row>
    <row r="40" spans="2:17" ht="25.2" customHeight="1" thickTop="1" thickBot="1" x14ac:dyDescent="0.25">
      <c r="B40" s="72"/>
      <c r="C40" s="73" t="s">
        <v>276</v>
      </c>
      <c r="D40" s="117"/>
      <c r="E40" s="227"/>
      <c r="F40" s="228"/>
      <c r="G40" s="229"/>
      <c r="H40" s="229"/>
      <c r="I40" s="232"/>
      <c r="J40" s="232"/>
      <c r="K40" s="232"/>
      <c r="L40" s="233"/>
      <c r="M40" s="69"/>
      <c r="N40" s="200"/>
      <c r="O40" s="200" t="s">
        <v>95</v>
      </c>
      <c r="P40" s="200" t="s">
        <v>28</v>
      </c>
      <c r="Q40" s="196"/>
    </row>
    <row r="41" spans="2:17" ht="15" customHeight="1" thickTop="1" x14ac:dyDescent="0.2">
      <c r="B41" s="75"/>
      <c r="C41" s="220" t="s">
        <v>193</v>
      </c>
      <c r="D41" s="222" t="s">
        <v>269</v>
      </c>
      <c r="E41" s="76" t="s">
        <v>30</v>
      </c>
      <c r="F41" s="77" t="s">
        <v>97</v>
      </c>
      <c r="G41" s="77" t="s">
        <v>31</v>
      </c>
      <c r="H41" s="78" t="s">
        <v>31</v>
      </c>
      <c r="I41" s="79" t="s">
        <v>30</v>
      </c>
      <c r="J41" s="80" t="s">
        <v>31</v>
      </c>
      <c r="K41" s="80" t="s">
        <v>33</v>
      </c>
      <c r="L41" s="81" t="s">
        <v>31</v>
      </c>
      <c r="M41" s="69"/>
      <c r="N41" s="197">
        <v>1</v>
      </c>
      <c r="O41" s="198" t="s">
        <v>98</v>
      </c>
      <c r="P41" s="199" t="s">
        <v>99</v>
      </c>
      <c r="Q41" s="196"/>
    </row>
    <row r="42" spans="2:17" ht="15" customHeight="1" thickBot="1" x14ac:dyDescent="0.25">
      <c r="B42" s="82"/>
      <c r="C42" s="221"/>
      <c r="D42" s="223"/>
      <c r="E42" s="83" t="s">
        <v>100</v>
      </c>
      <c r="F42" s="84" t="s">
        <v>101</v>
      </c>
      <c r="G42" s="84" t="s">
        <v>38</v>
      </c>
      <c r="H42" s="85" t="s">
        <v>102</v>
      </c>
      <c r="I42" s="86" t="s">
        <v>39</v>
      </c>
      <c r="J42" s="87" t="s">
        <v>38</v>
      </c>
      <c r="K42" s="87" t="s">
        <v>103</v>
      </c>
      <c r="L42" s="88" t="s">
        <v>104</v>
      </c>
      <c r="M42" s="69"/>
      <c r="N42" s="69"/>
      <c r="O42" s="69"/>
      <c r="P42" s="69"/>
      <c r="Q42" s="69"/>
    </row>
    <row r="43" spans="2:17" ht="18.600000000000001" thickTop="1" x14ac:dyDescent="0.2">
      <c r="B43" s="89">
        <v>1</v>
      </c>
      <c r="C43" s="90"/>
      <c r="D43" s="191"/>
      <c r="E43" s="193" t="str">
        <f t="shared" ref="E43:E74" si="0">IF(OR(LEN(C43)&lt;3,LEN(C43)&gt;16),"●","")</f>
        <v>●</v>
      </c>
      <c r="F43" s="93" t="str">
        <f t="shared" ref="F43:F74" si="1">IF(OR(LEN(C43)&lt;1,LEN(C43)&gt;16),"●","")</f>
        <v>●</v>
      </c>
      <c r="G43" s="94" t="str">
        <f>IF(LE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LOWER(C43),"a",""),"b",""),"c",""),"d",""),"e",""),"f",""),"g",""),"h",""),"i",""),"j",""),"k",""),"l",""),"m",""),"n",""),"o",""),"p",""),"q",""),"r",""),"s",""),"t",""),"u",""),"v",""),"w",""),"x",""),"y",""),"z",""),"0",""),"1",""),"2",""),"3",""),"4",""),"5",""),"6",""),"7",""),"8",""),"9",""),".",""),"-",""),"_",""))&gt;0,"●","")</f>
        <v/>
      </c>
      <c r="H43" s="95" t="str">
        <f>IF(OR(EXACT(C43,"access"),EXACT(C43,"account"),EXACT(C43,"backup"),EXACT(C43,"bin"),EXACT(C43,"bind"),EXACT(C43,"daemon"),EXACT(C43,"ftp0"),EXACT(C43,"ftp1"),EXACT(C43,"ftp2"),EXACT(C43,"ftp3"),EXACT(C43,"ftp4"),EXACT(C43,"ftp5"),EXACT(C43,"ftp6"),EXACT(C43,"ftp7"),EXACT(C43,"ftp8"),EXACT(C43,"ftp9"),EXACT(C43,"games"),EXACT(C43,"kmem"),EXACT(C43,"mailnull"),EXACT(C43,"man"),EXACT(C43,"news"),EXACT(C43,"nobody"),EXACT(C43,"operator"),EXACT(C43,"oracle"),EXACT(C43,"pop"),EXACT(C43,"smmsp"),EXACT(C43,"sshd"),EXACT(C43,"sybase"),EXACT(C43,"test"),EXACT(C43,"toor"),EXACT(C43,"tty"),EXACT(C43,"user"),EXACT(C43,"uucp"),EXACT(C43,"www"),EXACT(C43,"xten"),EXACT(C43,"root")),"●","")</f>
        <v/>
      </c>
      <c r="I43" s="96" t="str">
        <f>IF(OR(LEN(D43)&lt;8,LEN(D43)&gt;16),"●","")</f>
        <v>●</v>
      </c>
      <c r="J43" s="94" t="str">
        <f>IF(LE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LOWER(D43),"a",""),"b",""),"c",""),"d",""),"e",""),"f",""),"g",""),"h",""),"i",""),"j",""),"k",""),"l",""),"m",""),"n",""),"o",""),"p",""),"q",""),"r",""),"s",""),"t",""),"u",""),"v",""),"w",""),"x",""),"y",""),"z",""),"0",""),"1",""),"2",""),"3",""),"4",""),"5",""),"6",""),"7",""),"8",""),"9",""),".",""),"-",""),"_",""))&gt;0,"●","")</f>
        <v/>
      </c>
      <c r="K43" s="94" t="str">
        <f>IF(AND(OR(NOT(EXACT(UPPER(D43),D43)),NOT(EXACT(LOWER(D43),D43))),NOT(EXACT(SUBSTITUTE(SUBSTITUTE(SUBSTITUTE(SUBSTITUTE(SUBSTITUTE(SUBSTITUTE(SUBSTITUTE(SUBSTITUTE(SUBSTITUTE(SUBSTITUTE(D43,"0",""),"1",""),"2",""),"3",""),"4",""),"5",""),"6",""),"7",""),"8",""),"9",""),D43))),"","●")</f>
        <v>●</v>
      </c>
      <c r="L43" s="97" t="str">
        <f>IF(OR(EXACT(D43,$D$40),EXACT(D43,C43)),"●","")</f>
        <v>●</v>
      </c>
      <c r="M43" s="69"/>
      <c r="N43" s="69"/>
      <c r="O43" s="69"/>
      <c r="P43" s="69"/>
      <c r="Q43" s="69"/>
    </row>
    <row r="44" spans="2:17" x14ac:dyDescent="0.2">
      <c r="B44" s="98" t="s">
        <v>43</v>
      </c>
      <c r="C44" s="90"/>
      <c r="D44" s="192"/>
      <c r="E44" s="194" t="str">
        <f t="shared" si="0"/>
        <v>●</v>
      </c>
      <c r="F44" s="94" t="str">
        <f t="shared" si="1"/>
        <v>●</v>
      </c>
      <c r="G44" s="94" t="str">
        <f t="shared" ref="G44:G92" si="2">IF(LE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LOWER(C44),"a",""),"b",""),"c",""),"d",""),"e",""),"f",""),"g",""),"h",""),"i",""),"j",""),"k",""),"l",""),"m",""),"n",""),"o",""),"p",""),"q",""),"r",""),"s",""),"t",""),"u",""),"v",""),"w",""),"x",""),"y",""),"z",""),"0",""),"1",""),"2",""),"3",""),"4",""),"5",""),"6",""),"7",""),"8",""),"9",""),".",""),"-",""),"_",""))&gt;0,"●","")</f>
        <v/>
      </c>
      <c r="H44" s="95" t="str">
        <f t="shared" ref="H44:H92" si="3">IF(OR(EXACT(C44,"access"),EXACT(C44,"account"),EXACT(C44,"backup"),EXACT(C44,"bin"),EXACT(C44,"bind"),EXACT(C44,"daemon"),EXACT(C44,"ftp0"),EXACT(C44,"ftp1"),EXACT(C44,"ftp2"),EXACT(C44,"ftp3"),EXACT(C44,"ftp4"),EXACT(C44,"ftp5"),EXACT(C44,"ftp6"),EXACT(C44,"ftp7"),EXACT(C44,"ftp8"),EXACT(C44,"ftp9"),EXACT(C44,"games"),EXACT(C44,"kmem"),EXACT(C44,"mailnull"),EXACT(C44,"man"),EXACT(C44,"news"),EXACT(C44,"nobody"),EXACT(C44,"operator"),EXACT(C44,"oracle"),EXACT(C44,"pop"),EXACT(C44,"smmsp"),EXACT(C44,"sshd"),EXACT(C44,"sybase"),EXACT(C44,"test"),EXACT(C44,"toor"),EXACT(C44,"tty"),EXACT(C44,"user"),EXACT(C44,"uucp"),EXACT(C44,"www"),EXACT(C44,"xten"),EXACT(C44,"root")),"●","")</f>
        <v/>
      </c>
      <c r="I44" s="96" t="str">
        <f t="shared" ref="I44:I92" si="4">IF(OR(LEN(D44)&lt;8,LEN(D44)&gt;16),"●","")</f>
        <v>●</v>
      </c>
      <c r="J44" s="94" t="str">
        <f t="shared" ref="J44:J92" si="5">IF(LEN(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LOWER(D44),"a",""),"b",""),"c",""),"d",""),"e",""),"f",""),"g",""),"h",""),"i",""),"j",""),"k",""),"l",""),"m",""),"n",""),"o",""),"p",""),"q",""),"r",""),"s",""),"t",""),"u",""),"v",""),"w",""),"x",""),"y",""),"z",""),"0",""),"1",""),"2",""),"3",""),"4",""),"5",""),"6",""),"7",""),"8",""),"9",""),".",""),"-",""),"_",""))&gt;0,"●","")</f>
        <v/>
      </c>
      <c r="K44" s="94" t="str">
        <f t="shared" ref="K44:K92" si="6">IF(AND(OR(NOT(EXACT(UPPER(D44),D44)),NOT(EXACT(LOWER(D44),D44))),NOT(EXACT(SUBSTITUTE(SUBSTITUTE(SUBSTITUTE(SUBSTITUTE(SUBSTITUTE(SUBSTITUTE(SUBSTITUTE(SUBSTITUTE(SUBSTITUTE(SUBSTITUTE(D44,"0",""),"1",""),"2",""),"3",""),"4",""),"5",""),"6",""),"7",""),"8",""),"9",""),D44))),"","●")</f>
        <v>●</v>
      </c>
      <c r="L44" s="97" t="str">
        <f t="shared" ref="L44:L92" si="7">IF(OR(EXACT(D44,$D$40),EXACT(D44,C44)),"●","")</f>
        <v>●</v>
      </c>
      <c r="M44" s="69"/>
      <c r="N44" s="69"/>
      <c r="O44" s="69"/>
      <c r="P44" s="69"/>
      <c r="Q44" s="69"/>
    </row>
    <row r="45" spans="2:17" x14ac:dyDescent="0.2">
      <c r="B45" s="98" t="s">
        <v>44</v>
      </c>
      <c r="C45" s="90"/>
      <c r="D45" s="192"/>
      <c r="E45" s="194" t="str">
        <f t="shared" si="0"/>
        <v>●</v>
      </c>
      <c r="F45" s="94" t="str">
        <f t="shared" si="1"/>
        <v>●</v>
      </c>
      <c r="G45" s="94" t="str">
        <f t="shared" si="2"/>
        <v/>
      </c>
      <c r="H45" s="95" t="str">
        <f t="shared" si="3"/>
        <v/>
      </c>
      <c r="I45" s="96" t="str">
        <f t="shared" si="4"/>
        <v>●</v>
      </c>
      <c r="J45" s="94" t="str">
        <f t="shared" si="5"/>
        <v/>
      </c>
      <c r="K45" s="94" t="str">
        <f t="shared" si="6"/>
        <v>●</v>
      </c>
      <c r="L45" s="97" t="str">
        <f t="shared" si="7"/>
        <v>●</v>
      </c>
      <c r="M45" s="69"/>
      <c r="N45" s="100"/>
      <c r="O45" s="100"/>
      <c r="P45" s="69"/>
      <c r="Q45" s="69"/>
    </row>
    <row r="46" spans="2:17" x14ac:dyDescent="0.2">
      <c r="B46" s="98" t="s">
        <v>45</v>
      </c>
      <c r="C46" s="90"/>
      <c r="D46" s="192"/>
      <c r="E46" s="194" t="str">
        <f t="shared" si="0"/>
        <v>●</v>
      </c>
      <c r="F46" s="94" t="str">
        <f t="shared" si="1"/>
        <v>●</v>
      </c>
      <c r="G46" s="94" t="str">
        <f t="shared" si="2"/>
        <v/>
      </c>
      <c r="H46" s="95" t="str">
        <f t="shared" si="3"/>
        <v/>
      </c>
      <c r="I46" s="96" t="str">
        <f t="shared" si="4"/>
        <v>●</v>
      </c>
      <c r="J46" s="94" t="str">
        <f t="shared" si="5"/>
        <v/>
      </c>
      <c r="K46" s="94" t="str">
        <f t="shared" si="6"/>
        <v>●</v>
      </c>
      <c r="L46" s="97" t="str">
        <f>IF(OR(EXACT(D46,$D$40),EXACT(D46,C46)),"●","")</f>
        <v>●</v>
      </c>
      <c r="M46" s="69"/>
      <c r="N46" s="100" t="s">
        <v>282</v>
      </c>
      <c r="O46" s="100"/>
      <c r="P46" s="69"/>
      <c r="Q46" s="69"/>
    </row>
    <row r="47" spans="2:17" x14ac:dyDescent="0.2">
      <c r="B47" s="98" t="s">
        <v>46</v>
      </c>
      <c r="C47" s="90"/>
      <c r="D47" s="192"/>
      <c r="E47" s="194" t="str">
        <f t="shared" si="0"/>
        <v>●</v>
      </c>
      <c r="F47" s="94" t="str">
        <f t="shared" si="1"/>
        <v>●</v>
      </c>
      <c r="G47" s="94" t="str">
        <f t="shared" si="2"/>
        <v/>
      </c>
      <c r="H47" s="95" t="str">
        <f t="shared" si="3"/>
        <v/>
      </c>
      <c r="I47" s="96" t="str">
        <f t="shared" si="4"/>
        <v>●</v>
      </c>
      <c r="J47" s="94" t="str">
        <f t="shared" si="5"/>
        <v/>
      </c>
      <c r="K47" s="94" t="str">
        <f t="shared" si="6"/>
        <v>●</v>
      </c>
      <c r="L47" s="97" t="str">
        <f t="shared" si="7"/>
        <v>●</v>
      </c>
      <c r="M47" s="69"/>
      <c r="N47" s="100" t="s">
        <v>283</v>
      </c>
      <c r="O47" s="100"/>
      <c r="P47" s="69"/>
      <c r="Q47" s="69"/>
    </row>
    <row r="48" spans="2:17" x14ac:dyDescent="0.2">
      <c r="B48" s="98" t="s">
        <v>47</v>
      </c>
      <c r="C48" s="90"/>
      <c r="D48" s="192"/>
      <c r="E48" s="194" t="str">
        <f t="shared" si="0"/>
        <v>●</v>
      </c>
      <c r="F48" s="94" t="str">
        <f t="shared" si="1"/>
        <v>●</v>
      </c>
      <c r="G48" s="94" t="str">
        <f t="shared" si="2"/>
        <v/>
      </c>
      <c r="H48" s="95" t="str">
        <f t="shared" si="3"/>
        <v/>
      </c>
      <c r="I48" s="96" t="str">
        <f t="shared" si="4"/>
        <v>●</v>
      </c>
      <c r="J48" s="94" t="str">
        <f t="shared" si="5"/>
        <v/>
      </c>
      <c r="K48" s="94" t="str">
        <f t="shared" si="6"/>
        <v>●</v>
      </c>
      <c r="L48" s="97" t="str">
        <f t="shared" si="7"/>
        <v>●</v>
      </c>
      <c r="M48" s="69"/>
      <c r="N48" s="100"/>
      <c r="O48" s="100"/>
      <c r="P48" s="69"/>
      <c r="Q48" s="69"/>
    </row>
    <row r="49" spans="2:17" x14ac:dyDescent="0.2">
      <c r="B49" s="98" t="s">
        <v>48</v>
      </c>
      <c r="C49" s="90"/>
      <c r="D49" s="192"/>
      <c r="E49" s="194" t="str">
        <f t="shared" si="0"/>
        <v>●</v>
      </c>
      <c r="F49" s="94" t="str">
        <f t="shared" si="1"/>
        <v>●</v>
      </c>
      <c r="G49" s="94" t="str">
        <f t="shared" si="2"/>
        <v/>
      </c>
      <c r="H49" s="95" t="str">
        <f t="shared" si="3"/>
        <v/>
      </c>
      <c r="I49" s="96" t="str">
        <f t="shared" si="4"/>
        <v>●</v>
      </c>
      <c r="J49" s="94" t="str">
        <f t="shared" si="5"/>
        <v/>
      </c>
      <c r="K49" s="94" t="str">
        <f t="shared" si="6"/>
        <v>●</v>
      </c>
      <c r="L49" s="97" t="str">
        <f t="shared" si="7"/>
        <v>●</v>
      </c>
      <c r="M49" s="69"/>
      <c r="N49" s="69"/>
      <c r="O49" s="69"/>
      <c r="P49" s="69"/>
      <c r="Q49" s="69"/>
    </row>
    <row r="50" spans="2:17" x14ac:dyDescent="0.2">
      <c r="B50" s="98" t="s">
        <v>49</v>
      </c>
      <c r="C50" s="90"/>
      <c r="D50" s="192"/>
      <c r="E50" s="194" t="str">
        <f t="shared" si="0"/>
        <v>●</v>
      </c>
      <c r="F50" s="94" t="str">
        <f t="shared" si="1"/>
        <v>●</v>
      </c>
      <c r="G50" s="94" t="str">
        <f t="shared" si="2"/>
        <v/>
      </c>
      <c r="H50" s="95" t="str">
        <f t="shared" si="3"/>
        <v/>
      </c>
      <c r="I50" s="96" t="str">
        <f t="shared" si="4"/>
        <v>●</v>
      </c>
      <c r="J50" s="94" t="str">
        <f t="shared" si="5"/>
        <v/>
      </c>
      <c r="K50" s="94" t="str">
        <f t="shared" si="6"/>
        <v>●</v>
      </c>
      <c r="L50" s="97" t="str">
        <f t="shared" si="7"/>
        <v>●</v>
      </c>
      <c r="M50" s="69"/>
      <c r="N50" s="69"/>
      <c r="O50" s="69"/>
      <c r="P50" s="69"/>
      <c r="Q50" s="69"/>
    </row>
    <row r="51" spans="2:17" x14ac:dyDescent="0.2">
      <c r="B51" s="98" t="s">
        <v>50</v>
      </c>
      <c r="C51" s="90"/>
      <c r="D51" s="192"/>
      <c r="E51" s="194" t="str">
        <f t="shared" si="0"/>
        <v>●</v>
      </c>
      <c r="F51" s="94" t="str">
        <f t="shared" si="1"/>
        <v>●</v>
      </c>
      <c r="G51" s="94" t="str">
        <f t="shared" si="2"/>
        <v/>
      </c>
      <c r="H51" s="95" t="str">
        <f t="shared" si="3"/>
        <v/>
      </c>
      <c r="I51" s="96" t="str">
        <f t="shared" si="4"/>
        <v>●</v>
      </c>
      <c r="J51" s="94" t="str">
        <f t="shared" si="5"/>
        <v/>
      </c>
      <c r="K51" s="94" t="str">
        <f t="shared" si="6"/>
        <v>●</v>
      </c>
      <c r="L51" s="97" t="str">
        <f t="shared" si="7"/>
        <v>●</v>
      </c>
      <c r="M51" s="57"/>
    </row>
    <row r="52" spans="2:17" x14ac:dyDescent="0.2">
      <c r="B52" s="98" t="s">
        <v>51</v>
      </c>
      <c r="C52" s="90"/>
      <c r="D52" s="192"/>
      <c r="E52" s="194" t="str">
        <f t="shared" si="0"/>
        <v>●</v>
      </c>
      <c r="F52" s="94" t="str">
        <f t="shared" si="1"/>
        <v>●</v>
      </c>
      <c r="G52" s="94" t="str">
        <f t="shared" si="2"/>
        <v/>
      </c>
      <c r="H52" s="95" t="str">
        <f t="shared" si="3"/>
        <v/>
      </c>
      <c r="I52" s="96" t="str">
        <f t="shared" si="4"/>
        <v>●</v>
      </c>
      <c r="J52" s="94" t="str">
        <f t="shared" si="5"/>
        <v/>
      </c>
      <c r="K52" s="94" t="str">
        <f t="shared" si="6"/>
        <v>●</v>
      </c>
      <c r="L52" s="97" t="str">
        <f t="shared" si="7"/>
        <v>●</v>
      </c>
      <c r="M52" s="57"/>
    </row>
    <row r="53" spans="2:17" x14ac:dyDescent="0.2">
      <c r="B53" s="101" t="s">
        <v>52</v>
      </c>
      <c r="C53" s="102"/>
      <c r="D53" s="103"/>
      <c r="E53" s="104" t="str">
        <f>IF(OR(LEN(C53)&lt;3,LEN(C53)&gt;16),"●","")</f>
        <v>●</v>
      </c>
      <c r="F53" s="105" t="str">
        <f t="shared" si="1"/>
        <v>●</v>
      </c>
      <c r="G53" s="105" t="str">
        <f t="shared" si="2"/>
        <v/>
      </c>
      <c r="H53" s="106" t="str">
        <f t="shared" si="3"/>
        <v/>
      </c>
      <c r="I53" s="107" t="str">
        <f t="shared" si="4"/>
        <v>●</v>
      </c>
      <c r="J53" s="105" t="str">
        <f t="shared" si="5"/>
        <v/>
      </c>
      <c r="K53" s="105" t="str">
        <f t="shared" si="6"/>
        <v>●</v>
      </c>
      <c r="L53" s="108" t="str">
        <f t="shared" si="7"/>
        <v>●</v>
      </c>
      <c r="M53" s="57"/>
    </row>
    <row r="54" spans="2:17" x14ac:dyDescent="0.2">
      <c r="B54" s="101" t="s">
        <v>53</v>
      </c>
      <c r="C54" s="102"/>
      <c r="D54" s="103"/>
      <c r="E54" s="104" t="str">
        <f t="shared" si="0"/>
        <v>●</v>
      </c>
      <c r="F54" s="105" t="str">
        <f t="shared" si="1"/>
        <v>●</v>
      </c>
      <c r="G54" s="105" t="str">
        <f t="shared" si="2"/>
        <v/>
      </c>
      <c r="H54" s="106" t="str">
        <f t="shared" si="3"/>
        <v/>
      </c>
      <c r="I54" s="107" t="str">
        <f t="shared" si="4"/>
        <v>●</v>
      </c>
      <c r="J54" s="105" t="str">
        <f t="shared" si="5"/>
        <v/>
      </c>
      <c r="K54" s="105" t="str">
        <f t="shared" si="6"/>
        <v>●</v>
      </c>
      <c r="L54" s="108" t="str">
        <f t="shared" si="7"/>
        <v>●</v>
      </c>
      <c r="M54" s="57"/>
    </row>
    <row r="55" spans="2:17" x14ac:dyDescent="0.2">
      <c r="B55" s="101" t="s">
        <v>54</v>
      </c>
      <c r="C55" s="102"/>
      <c r="D55" s="103"/>
      <c r="E55" s="104" t="str">
        <f t="shared" si="0"/>
        <v>●</v>
      </c>
      <c r="F55" s="105" t="str">
        <f t="shared" si="1"/>
        <v>●</v>
      </c>
      <c r="G55" s="105" t="str">
        <f t="shared" si="2"/>
        <v/>
      </c>
      <c r="H55" s="106" t="str">
        <f t="shared" si="3"/>
        <v/>
      </c>
      <c r="I55" s="107" t="str">
        <f t="shared" si="4"/>
        <v>●</v>
      </c>
      <c r="J55" s="105" t="str">
        <f t="shared" si="5"/>
        <v/>
      </c>
      <c r="K55" s="105" t="str">
        <f t="shared" si="6"/>
        <v>●</v>
      </c>
      <c r="L55" s="108" t="str">
        <f t="shared" si="7"/>
        <v>●</v>
      </c>
      <c r="M55" s="57"/>
    </row>
    <row r="56" spans="2:17" x14ac:dyDescent="0.2">
      <c r="B56" s="101" t="s">
        <v>55</v>
      </c>
      <c r="C56" s="102"/>
      <c r="D56" s="103"/>
      <c r="E56" s="104" t="str">
        <f t="shared" si="0"/>
        <v>●</v>
      </c>
      <c r="F56" s="105" t="str">
        <f t="shared" si="1"/>
        <v>●</v>
      </c>
      <c r="G56" s="105" t="str">
        <f t="shared" si="2"/>
        <v/>
      </c>
      <c r="H56" s="106" t="str">
        <f t="shared" si="3"/>
        <v/>
      </c>
      <c r="I56" s="107" t="str">
        <f t="shared" si="4"/>
        <v>●</v>
      </c>
      <c r="J56" s="105" t="str">
        <f t="shared" si="5"/>
        <v/>
      </c>
      <c r="K56" s="105" t="str">
        <f t="shared" si="6"/>
        <v>●</v>
      </c>
      <c r="L56" s="108" t="str">
        <f t="shared" si="7"/>
        <v>●</v>
      </c>
      <c r="M56" s="57"/>
    </row>
    <row r="57" spans="2:17" x14ac:dyDescent="0.2">
      <c r="B57" s="101" t="s">
        <v>56</v>
      </c>
      <c r="C57" s="102"/>
      <c r="D57" s="103"/>
      <c r="E57" s="104" t="str">
        <f t="shared" si="0"/>
        <v>●</v>
      </c>
      <c r="F57" s="105" t="str">
        <f t="shared" si="1"/>
        <v>●</v>
      </c>
      <c r="G57" s="105" t="str">
        <f t="shared" si="2"/>
        <v/>
      </c>
      <c r="H57" s="106" t="str">
        <f t="shared" si="3"/>
        <v/>
      </c>
      <c r="I57" s="107" t="str">
        <f t="shared" si="4"/>
        <v>●</v>
      </c>
      <c r="J57" s="105" t="str">
        <f t="shared" si="5"/>
        <v/>
      </c>
      <c r="K57" s="105" t="str">
        <f t="shared" si="6"/>
        <v>●</v>
      </c>
      <c r="L57" s="108" t="str">
        <f t="shared" si="7"/>
        <v>●</v>
      </c>
      <c r="M57" s="57"/>
    </row>
    <row r="58" spans="2:17" x14ac:dyDescent="0.2">
      <c r="B58" s="101" t="s">
        <v>57</v>
      </c>
      <c r="C58" s="102"/>
      <c r="D58" s="103"/>
      <c r="E58" s="104" t="str">
        <f t="shared" si="0"/>
        <v>●</v>
      </c>
      <c r="F58" s="105" t="str">
        <f t="shared" si="1"/>
        <v>●</v>
      </c>
      <c r="G58" s="105" t="str">
        <f t="shared" si="2"/>
        <v/>
      </c>
      <c r="H58" s="106" t="str">
        <f t="shared" si="3"/>
        <v/>
      </c>
      <c r="I58" s="107" t="str">
        <f t="shared" si="4"/>
        <v>●</v>
      </c>
      <c r="J58" s="105" t="str">
        <f t="shared" si="5"/>
        <v/>
      </c>
      <c r="K58" s="105" t="str">
        <f t="shared" si="6"/>
        <v>●</v>
      </c>
      <c r="L58" s="108" t="str">
        <f t="shared" si="7"/>
        <v>●</v>
      </c>
      <c r="M58" s="57"/>
    </row>
    <row r="59" spans="2:17" x14ac:dyDescent="0.2">
      <c r="B59" s="101" t="s">
        <v>58</v>
      </c>
      <c r="C59" s="102"/>
      <c r="D59" s="103"/>
      <c r="E59" s="104" t="str">
        <f t="shared" si="0"/>
        <v>●</v>
      </c>
      <c r="F59" s="105" t="str">
        <f t="shared" si="1"/>
        <v>●</v>
      </c>
      <c r="G59" s="105" t="str">
        <f t="shared" si="2"/>
        <v/>
      </c>
      <c r="H59" s="106" t="str">
        <f t="shared" si="3"/>
        <v/>
      </c>
      <c r="I59" s="107" t="str">
        <f t="shared" si="4"/>
        <v>●</v>
      </c>
      <c r="J59" s="105" t="str">
        <f t="shared" si="5"/>
        <v/>
      </c>
      <c r="K59" s="105" t="str">
        <f t="shared" si="6"/>
        <v>●</v>
      </c>
      <c r="L59" s="108" t="str">
        <f t="shared" si="7"/>
        <v>●</v>
      </c>
      <c r="M59" s="57"/>
    </row>
    <row r="60" spans="2:17" x14ac:dyDescent="0.2">
      <c r="B60" s="101" t="s">
        <v>59</v>
      </c>
      <c r="C60" s="102"/>
      <c r="D60" s="103"/>
      <c r="E60" s="104" t="str">
        <f t="shared" si="0"/>
        <v>●</v>
      </c>
      <c r="F60" s="105" t="str">
        <f t="shared" si="1"/>
        <v>●</v>
      </c>
      <c r="G60" s="105" t="str">
        <f t="shared" si="2"/>
        <v/>
      </c>
      <c r="H60" s="106" t="str">
        <f t="shared" si="3"/>
        <v/>
      </c>
      <c r="I60" s="107" t="str">
        <f t="shared" si="4"/>
        <v>●</v>
      </c>
      <c r="J60" s="105" t="str">
        <f t="shared" si="5"/>
        <v/>
      </c>
      <c r="K60" s="105" t="str">
        <f t="shared" si="6"/>
        <v>●</v>
      </c>
      <c r="L60" s="108" t="str">
        <f t="shared" si="7"/>
        <v>●</v>
      </c>
      <c r="M60" s="57"/>
    </row>
    <row r="61" spans="2:17" x14ac:dyDescent="0.2">
      <c r="B61" s="101" t="s">
        <v>60</v>
      </c>
      <c r="C61" s="102"/>
      <c r="D61" s="103"/>
      <c r="E61" s="104" t="str">
        <f t="shared" si="0"/>
        <v>●</v>
      </c>
      <c r="F61" s="105" t="str">
        <f t="shared" si="1"/>
        <v>●</v>
      </c>
      <c r="G61" s="105" t="str">
        <f t="shared" si="2"/>
        <v/>
      </c>
      <c r="H61" s="106" t="str">
        <f t="shared" si="3"/>
        <v/>
      </c>
      <c r="I61" s="107" t="str">
        <f t="shared" si="4"/>
        <v>●</v>
      </c>
      <c r="J61" s="105" t="str">
        <f t="shared" si="5"/>
        <v/>
      </c>
      <c r="K61" s="105" t="str">
        <f t="shared" si="6"/>
        <v>●</v>
      </c>
      <c r="L61" s="108" t="str">
        <f t="shared" si="7"/>
        <v>●</v>
      </c>
      <c r="M61" s="57"/>
    </row>
    <row r="62" spans="2:17" x14ac:dyDescent="0.2">
      <c r="B62" s="101" t="s">
        <v>61</v>
      </c>
      <c r="C62" s="102"/>
      <c r="D62" s="103"/>
      <c r="E62" s="104" t="str">
        <f t="shared" si="0"/>
        <v>●</v>
      </c>
      <c r="F62" s="105" t="str">
        <f t="shared" si="1"/>
        <v>●</v>
      </c>
      <c r="G62" s="105" t="str">
        <f t="shared" si="2"/>
        <v/>
      </c>
      <c r="H62" s="106" t="str">
        <f t="shared" si="3"/>
        <v/>
      </c>
      <c r="I62" s="107" t="str">
        <f t="shared" si="4"/>
        <v>●</v>
      </c>
      <c r="J62" s="105" t="str">
        <f t="shared" si="5"/>
        <v/>
      </c>
      <c r="K62" s="105" t="str">
        <f t="shared" si="6"/>
        <v>●</v>
      </c>
      <c r="L62" s="108" t="str">
        <f t="shared" si="7"/>
        <v>●</v>
      </c>
      <c r="M62" s="57"/>
    </row>
    <row r="63" spans="2:17" x14ac:dyDescent="0.2">
      <c r="B63" s="98" t="s">
        <v>62</v>
      </c>
      <c r="C63" s="90"/>
      <c r="D63" s="187"/>
      <c r="E63" s="92" t="str">
        <f t="shared" si="0"/>
        <v>●</v>
      </c>
      <c r="F63" s="94" t="str">
        <f t="shared" si="1"/>
        <v>●</v>
      </c>
      <c r="G63" s="94" t="str">
        <f t="shared" si="2"/>
        <v/>
      </c>
      <c r="H63" s="95" t="str">
        <f t="shared" si="3"/>
        <v/>
      </c>
      <c r="I63" s="96" t="str">
        <f t="shared" si="4"/>
        <v>●</v>
      </c>
      <c r="J63" s="94" t="str">
        <f t="shared" si="5"/>
        <v/>
      </c>
      <c r="K63" s="94" t="str">
        <f t="shared" si="6"/>
        <v>●</v>
      </c>
      <c r="L63" s="97" t="str">
        <f t="shared" si="7"/>
        <v>●</v>
      </c>
      <c r="M63" s="57"/>
    </row>
    <row r="64" spans="2:17" x14ac:dyDescent="0.2">
      <c r="B64" s="98" t="s">
        <v>63</v>
      </c>
      <c r="C64" s="90"/>
      <c r="D64" s="186"/>
      <c r="E64" s="92" t="str">
        <f t="shared" si="0"/>
        <v>●</v>
      </c>
      <c r="F64" s="94" t="str">
        <f t="shared" si="1"/>
        <v>●</v>
      </c>
      <c r="G64" s="94" t="str">
        <f t="shared" si="2"/>
        <v/>
      </c>
      <c r="H64" s="95" t="str">
        <f t="shared" si="3"/>
        <v/>
      </c>
      <c r="I64" s="96" t="str">
        <f t="shared" si="4"/>
        <v>●</v>
      </c>
      <c r="J64" s="94" t="str">
        <f t="shared" si="5"/>
        <v/>
      </c>
      <c r="K64" s="94" t="str">
        <f t="shared" si="6"/>
        <v>●</v>
      </c>
      <c r="L64" s="97" t="str">
        <f t="shared" si="7"/>
        <v>●</v>
      </c>
      <c r="M64" s="57"/>
    </row>
    <row r="65" spans="2:13" x14ac:dyDescent="0.2">
      <c r="B65" s="98" t="s">
        <v>64</v>
      </c>
      <c r="C65" s="90"/>
      <c r="D65" s="186"/>
      <c r="E65" s="92" t="str">
        <f t="shared" si="0"/>
        <v>●</v>
      </c>
      <c r="F65" s="94" t="str">
        <f t="shared" si="1"/>
        <v>●</v>
      </c>
      <c r="G65" s="94" t="str">
        <f t="shared" si="2"/>
        <v/>
      </c>
      <c r="H65" s="95" t="str">
        <f t="shared" si="3"/>
        <v/>
      </c>
      <c r="I65" s="96" t="str">
        <f t="shared" si="4"/>
        <v>●</v>
      </c>
      <c r="J65" s="94" t="str">
        <f t="shared" si="5"/>
        <v/>
      </c>
      <c r="K65" s="94" t="str">
        <f t="shared" si="6"/>
        <v>●</v>
      </c>
      <c r="L65" s="97" t="str">
        <f t="shared" si="7"/>
        <v>●</v>
      </c>
      <c r="M65" s="57"/>
    </row>
    <row r="66" spans="2:13" x14ac:dyDescent="0.2">
      <c r="B66" s="98" t="s">
        <v>65</v>
      </c>
      <c r="C66" s="90"/>
      <c r="D66" s="186"/>
      <c r="E66" s="92" t="str">
        <f t="shared" si="0"/>
        <v>●</v>
      </c>
      <c r="F66" s="94" t="str">
        <f t="shared" si="1"/>
        <v>●</v>
      </c>
      <c r="G66" s="94" t="str">
        <f t="shared" si="2"/>
        <v/>
      </c>
      <c r="H66" s="95" t="str">
        <f t="shared" si="3"/>
        <v/>
      </c>
      <c r="I66" s="96" t="str">
        <f t="shared" si="4"/>
        <v>●</v>
      </c>
      <c r="J66" s="94" t="str">
        <f t="shared" si="5"/>
        <v/>
      </c>
      <c r="K66" s="94" t="str">
        <f t="shared" si="6"/>
        <v>●</v>
      </c>
      <c r="L66" s="97" t="str">
        <f t="shared" si="7"/>
        <v>●</v>
      </c>
      <c r="M66" s="57"/>
    </row>
    <row r="67" spans="2:13" x14ac:dyDescent="0.2">
      <c r="B67" s="98" t="s">
        <v>66</v>
      </c>
      <c r="C67" s="90"/>
      <c r="D67" s="186"/>
      <c r="E67" s="92" t="str">
        <f t="shared" si="0"/>
        <v>●</v>
      </c>
      <c r="F67" s="94" t="str">
        <f t="shared" si="1"/>
        <v>●</v>
      </c>
      <c r="G67" s="94" t="str">
        <f t="shared" si="2"/>
        <v/>
      </c>
      <c r="H67" s="95" t="str">
        <f t="shared" si="3"/>
        <v/>
      </c>
      <c r="I67" s="96" t="str">
        <f t="shared" si="4"/>
        <v>●</v>
      </c>
      <c r="J67" s="94" t="str">
        <f t="shared" si="5"/>
        <v/>
      </c>
      <c r="K67" s="94" t="str">
        <f t="shared" si="6"/>
        <v>●</v>
      </c>
      <c r="L67" s="97" t="str">
        <f t="shared" si="7"/>
        <v>●</v>
      </c>
      <c r="M67" s="57"/>
    </row>
    <row r="68" spans="2:13" x14ac:dyDescent="0.2">
      <c r="B68" s="98" t="s">
        <v>67</v>
      </c>
      <c r="C68" s="90"/>
      <c r="D68" s="186"/>
      <c r="E68" s="92" t="str">
        <f t="shared" si="0"/>
        <v>●</v>
      </c>
      <c r="F68" s="94" t="str">
        <f t="shared" si="1"/>
        <v>●</v>
      </c>
      <c r="G68" s="94" t="str">
        <f t="shared" si="2"/>
        <v/>
      </c>
      <c r="H68" s="95" t="str">
        <f t="shared" si="3"/>
        <v/>
      </c>
      <c r="I68" s="96" t="str">
        <f t="shared" si="4"/>
        <v>●</v>
      </c>
      <c r="J68" s="94" t="str">
        <f t="shared" si="5"/>
        <v/>
      </c>
      <c r="K68" s="94" t="str">
        <f t="shared" si="6"/>
        <v>●</v>
      </c>
      <c r="L68" s="97" t="str">
        <f t="shared" si="7"/>
        <v>●</v>
      </c>
      <c r="M68" s="57"/>
    </row>
    <row r="69" spans="2:13" x14ac:dyDescent="0.2">
      <c r="B69" s="98" t="s">
        <v>68</v>
      </c>
      <c r="C69" s="90"/>
      <c r="D69" s="186"/>
      <c r="E69" s="92" t="str">
        <f t="shared" si="0"/>
        <v>●</v>
      </c>
      <c r="F69" s="94" t="str">
        <f t="shared" si="1"/>
        <v>●</v>
      </c>
      <c r="G69" s="94" t="str">
        <f t="shared" si="2"/>
        <v/>
      </c>
      <c r="H69" s="95" t="str">
        <f t="shared" si="3"/>
        <v/>
      </c>
      <c r="I69" s="96" t="str">
        <f t="shared" si="4"/>
        <v>●</v>
      </c>
      <c r="J69" s="94" t="str">
        <f t="shared" si="5"/>
        <v/>
      </c>
      <c r="K69" s="94" t="str">
        <f t="shared" si="6"/>
        <v>●</v>
      </c>
      <c r="L69" s="97" t="str">
        <f t="shared" si="7"/>
        <v>●</v>
      </c>
      <c r="M69" s="57"/>
    </row>
    <row r="70" spans="2:13" x14ac:dyDescent="0.2">
      <c r="B70" s="98" t="s">
        <v>69</v>
      </c>
      <c r="C70" s="90"/>
      <c r="D70" s="186"/>
      <c r="E70" s="92" t="str">
        <f t="shared" si="0"/>
        <v>●</v>
      </c>
      <c r="F70" s="94" t="str">
        <f t="shared" si="1"/>
        <v>●</v>
      </c>
      <c r="G70" s="94" t="str">
        <f t="shared" si="2"/>
        <v/>
      </c>
      <c r="H70" s="95" t="str">
        <f t="shared" si="3"/>
        <v/>
      </c>
      <c r="I70" s="96" t="str">
        <f t="shared" si="4"/>
        <v>●</v>
      </c>
      <c r="J70" s="94" t="str">
        <f t="shared" si="5"/>
        <v/>
      </c>
      <c r="K70" s="94" t="str">
        <f t="shared" si="6"/>
        <v>●</v>
      </c>
      <c r="L70" s="97" t="str">
        <f t="shared" si="7"/>
        <v>●</v>
      </c>
      <c r="M70" s="57"/>
    </row>
    <row r="71" spans="2:13" x14ac:dyDescent="0.2">
      <c r="B71" s="98" t="s">
        <v>70</v>
      </c>
      <c r="C71" s="90"/>
      <c r="D71" s="186"/>
      <c r="E71" s="92" t="str">
        <f t="shared" si="0"/>
        <v>●</v>
      </c>
      <c r="F71" s="94" t="str">
        <f t="shared" si="1"/>
        <v>●</v>
      </c>
      <c r="G71" s="94" t="str">
        <f t="shared" si="2"/>
        <v/>
      </c>
      <c r="H71" s="95" t="str">
        <f t="shared" si="3"/>
        <v/>
      </c>
      <c r="I71" s="96" t="str">
        <f t="shared" si="4"/>
        <v>●</v>
      </c>
      <c r="J71" s="94" t="str">
        <f t="shared" si="5"/>
        <v/>
      </c>
      <c r="K71" s="94" t="str">
        <f t="shared" si="6"/>
        <v>●</v>
      </c>
      <c r="L71" s="97" t="str">
        <f t="shared" si="7"/>
        <v>●</v>
      </c>
      <c r="M71" s="57"/>
    </row>
    <row r="72" spans="2:13" x14ac:dyDescent="0.2">
      <c r="B72" s="98" t="s">
        <v>71</v>
      </c>
      <c r="C72" s="90"/>
      <c r="D72" s="186"/>
      <c r="E72" s="92" t="str">
        <f t="shared" si="0"/>
        <v>●</v>
      </c>
      <c r="F72" s="94" t="str">
        <f t="shared" si="1"/>
        <v>●</v>
      </c>
      <c r="G72" s="94" t="str">
        <f t="shared" si="2"/>
        <v/>
      </c>
      <c r="H72" s="95" t="str">
        <f t="shared" si="3"/>
        <v/>
      </c>
      <c r="I72" s="96" t="str">
        <f t="shared" si="4"/>
        <v>●</v>
      </c>
      <c r="J72" s="94" t="str">
        <f t="shared" si="5"/>
        <v/>
      </c>
      <c r="K72" s="94" t="str">
        <f t="shared" si="6"/>
        <v>●</v>
      </c>
      <c r="L72" s="97" t="str">
        <f t="shared" si="7"/>
        <v>●</v>
      </c>
      <c r="M72" s="57"/>
    </row>
    <row r="73" spans="2:13" x14ac:dyDescent="0.2">
      <c r="B73" s="101" t="s">
        <v>72</v>
      </c>
      <c r="C73" s="102"/>
      <c r="D73" s="103"/>
      <c r="E73" s="104" t="str">
        <f>IF(OR(LEN(C73)&lt;3,LEN(C73)&gt;16),"●","")</f>
        <v>●</v>
      </c>
      <c r="F73" s="105" t="str">
        <f t="shared" si="1"/>
        <v>●</v>
      </c>
      <c r="G73" s="105" t="str">
        <f t="shared" si="2"/>
        <v/>
      </c>
      <c r="H73" s="106" t="str">
        <f t="shared" si="3"/>
        <v/>
      </c>
      <c r="I73" s="107" t="str">
        <f t="shared" si="4"/>
        <v>●</v>
      </c>
      <c r="J73" s="105" t="str">
        <f t="shared" si="5"/>
        <v/>
      </c>
      <c r="K73" s="105" t="str">
        <f t="shared" si="6"/>
        <v>●</v>
      </c>
      <c r="L73" s="108" t="str">
        <f t="shared" si="7"/>
        <v>●</v>
      </c>
      <c r="M73" s="57"/>
    </row>
    <row r="74" spans="2:13" x14ac:dyDescent="0.2">
      <c r="B74" s="101" t="s">
        <v>73</v>
      </c>
      <c r="C74" s="102"/>
      <c r="D74" s="103"/>
      <c r="E74" s="104" t="str">
        <f t="shared" si="0"/>
        <v>●</v>
      </c>
      <c r="F74" s="105" t="str">
        <f t="shared" si="1"/>
        <v>●</v>
      </c>
      <c r="G74" s="105" t="str">
        <f t="shared" si="2"/>
        <v/>
      </c>
      <c r="H74" s="106" t="str">
        <f t="shared" si="3"/>
        <v/>
      </c>
      <c r="I74" s="107" t="str">
        <f t="shared" si="4"/>
        <v>●</v>
      </c>
      <c r="J74" s="105" t="str">
        <f t="shared" si="5"/>
        <v/>
      </c>
      <c r="K74" s="105" t="str">
        <f t="shared" si="6"/>
        <v>●</v>
      </c>
      <c r="L74" s="108" t="str">
        <f t="shared" si="7"/>
        <v>●</v>
      </c>
      <c r="M74" s="57"/>
    </row>
    <row r="75" spans="2:13" x14ac:dyDescent="0.2">
      <c r="B75" s="101" t="s">
        <v>74</v>
      </c>
      <c r="C75" s="102"/>
      <c r="D75" s="103"/>
      <c r="E75" s="104" t="str">
        <f t="shared" ref="E75:E92" si="8">IF(OR(LEN(C75)&lt;3,LEN(C75)&gt;16),"●","")</f>
        <v>●</v>
      </c>
      <c r="F75" s="105" t="str">
        <f t="shared" ref="F75:F92" si="9">IF(OR(LEN(C75)&lt;1,LEN(C75)&gt;16),"●","")</f>
        <v>●</v>
      </c>
      <c r="G75" s="105" t="str">
        <f t="shared" si="2"/>
        <v/>
      </c>
      <c r="H75" s="106" t="str">
        <f t="shared" si="3"/>
        <v/>
      </c>
      <c r="I75" s="107" t="str">
        <f t="shared" si="4"/>
        <v>●</v>
      </c>
      <c r="J75" s="105" t="str">
        <f t="shared" si="5"/>
        <v/>
      </c>
      <c r="K75" s="105" t="str">
        <f t="shared" si="6"/>
        <v>●</v>
      </c>
      <c r="L75" s="108" t="str">
        <f t="shared" si="7"/>
        <v>●</v>
      </c>
      <c r="M75" s="57"/>
    </row>
    <row r="76" spans="2:13" x14ac:dyDescent="0.2">
      <c r="B76" s="101" t="s">
        <v>75</v>
      </c>
      <c r="C76" s="102"/>
      <c r="D76" s="103"/>
      <c r="E76" s="104" t="str">
        <f t="shared" si="8"/>
        <v>●</v>
      </c>
      <c r="F76" s="105" t="str">
        <f t="shared" si="9"/>
        <v>●</v>
      </c>
      <c r="G76" s="105" t="str">
        <f t="shared" si="2"/>
        <v/>
      </c>
      <c r="H76" s="106" t="str">
        <f t="shared" si="3"/>
        <v/>
      </c>
      <c r="I76" s="107" t="str">
        <f t="shared" si="4"/>
        <v>●</v>
      </c>
      <c r="J76" s="105" t="str">
        <f t="shared" si="5"/>
        <v/>
      </c>
      <c r="K76" s="105" t="str">
        <f t="shared" si="6"/>
        <v>●</v>
      </c>
      <c r="L76" s="108" t="str">
        <f t="shared" si="7"/>
        <v>●</v>
      </c>
      <c r="M76" s="57"/>
    </row>
    <row r="77" spans="2:13" x14ac:dyDescent="0.2">
      <c r="B77" s="101" t="s">
        <v>76</v>
      </c>
      <c r="C77" s="102"/>
      <c r="D77" s="103"/>
      <c r="E77" s="104" t="str">
        <f t="shared" si="8"/>
        <v>●</v>
      </c>
      <c r="F77" s="105" t="str">
        <f t="shared" si="9"/>
        <v>●</v>
      </c>
      <c r="G77" s="105" t="str">
        <f t="shared" si="2"/>
        <v/>
      </c>
      <c r="H77" s="106" t="str">
        <f t="shared" si="3"/>
        <v/>
      </c>
      <c r="I77" s="107" t="str">
        <f t="shared" si="4"/>
        <v>●</v>
      </c>
      <c r="J77" s="105" t="str">
        <f t="shared" si="5"/>
        <v/>
      </c>
      <c r="K77" s="105" t="str">
        <f t="shared" si="6"/>
        <v>●</v>
      </c>
      <c r="L77" s="108" t="str">
        <f t="shared" si="7"/>
        <v>●</v>
      </c>
      <c r="M77" s="57"/>
    </row>
    <row r="78" spans="2:13" x14ac:dyDescent="0.2">
      <c r="B78" s="101" t="s">
        <v>77</v>
      </c>
      <c r="C78" s="102"/>
      <c r="D78" s="103"/>
      <c r="E78" s="104" t="str">
        <f t="shared" si="8"/>
        <v>●</v>
      </c>
      <c r="F78" s="105" t="str">
        <f t="shared" si="9"/>
        <v>●</v>
      </c>
      <c r="G78" s="105" t="str">
        <f t="shared" si="2"/>
        <v/>
      </c>
      <c r="H78" s="106" t="str">
        <f t="shared" si="3"/>
        <v/>
      </c>
      <c r="I78" s="107" t="str">
        <f t="shared" si="4"/>
        <v>●</v>
      </c>
      <c r="J78" s="105" t="str">
        <f t="shared" si="5"/>
        <v/>
      </c>
      <c r="K78" s="105" t="str">
        <f t="shared" si="6"/>
        <v>●</v>
      </c>
      <c r="L78" s="108" t="str">
        <f t="shared" si="7"/>
        <v>●</v>
      </c>
      <c r="M78" s="57"/>
    </row>
    <row r="79" spans="2:13" x14ac:dyDescent="0.2">
      <c r="B79" s="101" t="s">
        <v>78</v>
      </c>
      <c r="C79" s="102"/>
      <c r="D79" s="103"/>
      <c r="E79" s="104" t="str">
        <f t="shared" si="8"/>
        <v>●</v>
      </c>
      <c r="F79" s="105" t="str">
        <f t="shared" si="9"/>
        <v>●</v>
      </c>
      <c r="G79" s="105" t="str">
        <f t="shared" si="2"/>
        <v/>
      </c>
      <c r="H79" s="106" t="str">
        <f t="shared" si="3"/>
        <v/>
      </c>
      <c r="I79" s="107" t="str">
        <f t="shared" si="4"/>
        <v>●</v>
      </c>
      <c r="J79" s="105" t="str">
        <f t="shared" si="5"/>
        <v/>
      </c>
      <c r="K79" s="105" t="str">
        <f t="shared" si="6"/>
        <v>●</v>
      </c>
      <c r="L79" s="108" t="str">
        <f t="shared" si="7"/>
        <v>●</v>
      </c>
      <c r="M79" s="57"/>
    </row>
    <row r="80" spans="2:13" x14ac:dyDescent="0.2">
      <c r="B80" s="101" t="s">
        <v>79</v>
      </c>
      <c r="C80" s="102"/>
      <c r="D80" s="103"/>
      <c r="E80" s="104" t="str">
        <f t="shared" si="8"/>
        <v>●</v>
      </c>
      <c r="F80" s="105" t="str">
        <f t="shared" si="9"/>
        <v>●</v>
      </c>
      <c r="G80" s="105" t="str">
        <f t="shared" si="2"/>
        <v/>
      </c>
      <c r="H80" s="106" t="str">
        <f t="shared" si="3"/>
        <v/>
      </c>
      <c r="I80" s="107" t="str">
        <f t="shared" si="4"/>
        <v>●</v>
      </c>
      <c r="J80" s="105" t="str">
        <f t="shared" si="5"/>
        <v/>
      </c>
      <c r="K80" s="105" t="str">
        <f t="shared" si="6"/>
        <v>●</v>
      </c>
      <c r="L80" s="108" t="str">
        <f t="shared" si="7"/>
        <v>●</v>
      </c>
      <c r="M80" s="57"/>
    </row>
    <row r="81" spans="2:13" x14ac:dyDescent="0.2">
      <c r="B81" s="101" t="s">
        <v>80</v>
      </c>
      <c r="C81" s="102"/>
      <c r="D81" s="103"/>
      <c r="E81" s="104" t="str">
        <f t="shared" si="8"/>
        <v>●</v>
      </c>
      <c r="F81" s="105" t="str">
        <f t="shared" si="9"/>
        <v>●</v>
      </c>
      <c r="G81" s="105" t="str">
        <f t="shared" si="2"/>
        <v/>
      </c>
      <c r="H81" s="106" t="str">
        <f t="shared" si="3"/>
        <v/>
      </c>
      <c r="I81" s="107" t="str">
        <f t="shared" si="4"/>
        <v>●</v>
      </c>
      <c r="J81" s="105" t="str">
        <f t="shared" si="5"/>
        <v/>
      </c>
      <c r="K81" s="105" t="str">
        <f t="shared" si="6"/>
        <v>●</v>
      </c>
      <c r="L81" s="108" t="str">
        <f t="shared" si="7"/>
        <v>●</v>
      </c>
      <c r="M81" s="57"/>
    </row>
    <row r="82" spans="2:13" x14ac:dyDescent="0.2">
      <c r="B82" s="101" t="s">
        <v>81</v>
      </c>
      <c r="C82" s="102"/>
      <c r="D82" s="103"/>
      <c r="E82" s="104" t="str">
        <f t="shared" si="8"/>
        <v>●</v>
      </c>
      <c r="F82" s="105" t="str">
        <f t="shared" si="9"/>
        <v>●</v>
      </c>
      <c r="G82" s="105" t="str">
        <f t="shared" si="2"/>
        <v/>
      </c>
      <c r="H82" s="106" t="str">
        <f t="shared" si="3"/>
        <v/>
      </c>
      <c r="I82" s="107" t="str">
        <f t="shared" si="4"/>
        <v>●</v>
      </c>
      <c r="J82" s="105" t="str">
        <f t="shared" si="5"/>
        <v/>
      </c>
      <c r="K82" s="105" t="str">
        <f t="shared" si="6"/>
        <v>●</v>
      </c>
      <c r="L82" s="108" t="str">
        <f t="shared" si="7"/>
        <v>●</v>
      </c>
      <c r="M82" s="57"/>
    </row>
    <row r="83" spans="2:13" x14ac:dyDescent="0.2">
      <c r="B83" s="98" t="s">
        <v>82</v>
      </c>
      <c r="C83" s="90"/>
      <c r="D83" s="187"/>
      <c r="E83" s="92" t="str">
        <f t="shared" si="8"/>
        <v>●</v>
      </c>
      <c r="F83" s="94" t="str">
        <f t="shared" si="9"/>
        <v>●</v>
      </c>
      <c r="G83" s="94" t="str">
        <f t="shared" si="2"/>
        <v/>
      </c>
      <c r="H83" s="95" t="str">
        <f t="shared" si="3"/>
        <v/>
      </c>
      <c r="I83" s="96" t="str">
        <f t="shared" si="4"/>
        <v>●</v>
      </c>
      <c r="J83" s="94" t="str">
        <f t="shared" si="5"/>
        <v/>
      </c>
      <c r="K83" s="94" t="str">
        <f t="shared" si="6"/>
        <v>●</v>
      </c>
      <c r="L83" s="97" t="str">
        <f t="shared" si="7"/>
        <v>●</v>
      </c>
      <c r="M83" s="57"/>
    </row>
    <row r="84" spans="2:13" x14ac:dyDescent="0.2">
      <c r="B84" s="98" t="s">
        <v>83</v>
      </c>
      <c r="C84" s="90"/>
      <c r="D84" s="186"/>
      <c r="E84" s="92" t="str">
        <f t="shared" si="8"/>
        <v>●</v>
      </c>
      <c r="F84" s="94" t="str">
        <f t="shared" si="9"/>
        <v>●</v>
      </c>
      <c r="G84" s="94" t="str">
        <f t="shared" si="2"/>
        <v/>
      </c>
      <c r="H84" s="95" t="str">
        <f t="shared" si="3"/>
        <v/>
      </c>
      <c r="I84" s="96" t="str">
        <f t="shared" si="4"/>
        <v>●</v>
      </c>
      <c r="J84" s="94" t="str">
        <f t="shared" si="5"/>
        <v/>
      </c>
      <c r="K84" s="94" t="str">
        <f t="shared" si="6"/>
        <v>●</v>
      </c>
      <c r="L84" s="97" t="str">
        <f t="shared" si="7"/>
        <v>●</v>
      </c>
      <c r="M84" s="57"/>
    </row>
    <row r="85" spans="2:13" x14ac:dyDescent="0.2">
      <c r="B85" s="98" t="s">
        <v>84</v>
      </c>
      <c r="C85" s="90"/>
      <c r="D85" s="186"/>
      <c r="E85" s="92" t="str">
        <f t="shared" si="8"/>
        <v>●</v>
      </c>
      <c r="F85" s="94" t="str">
        <f t="shared" si="9"/>
        <v>●</v>
      </c>
      <c r="G85" s="94" t="str">
        <f t="shared" si="2"/>
        <v/>
      </c>
      <c r="H85" s="95" t="str">
        <f t="shared" si="3"/>
        <v/>
      </c>
      <c r="I85" s="96" t="str">
        <f t="shared" si="4"/>
        <v>●</v>
      </c>
      <c r="J85" s="94" t="str">
        <f t="shared" si="5"/>
        <v/>
      </c>
      <c r="K85" s="94" t="str">
        <f t="shared" si="6"/>
        <v>●</v>
      </c>
      <c r="L85" s="97" t="str">
        <f t="shared" si="7"/>
        <v>●</v>
      </c>
      <c r="M85" s="57"/>
    </row>
    <row r="86" spans="2:13" x14ac:dyDescent="0.2">
      <c r="B86" s="98" t="s">
        <v>85</v>
      </c>
      <c r="C86" s="90"/>
      <c r="D86" s="186"/>
      <c r="E86" s="92" t="str">
        <f t="shared" si="8"/>
        <v>●</v>
      </c>
      <c r="F86" s="94" t="str">
        <f t="shared" si="9"/>
        <v>●</v>
      </c>
      <c r="G86" s="94" t="str">
        <f t="shared" si="2"/>
        <v/>
      </c>
      <c r="H86" s="95" t="str">
        <f t="shared" si="3"/>
        <v/>
      </c>
      <c r="I86" s="96" t="str">
        <f t="shared" si="4"/>
        <v>●</v>
      </c>
      <c r="J86" s="94" t="str">
        <f t="shared" si="5"/>
        <v/>
      </c>
      <c r="K86" s="94" t="str">
        <f t="shared" si="6"/>
        <v>●</v>
      </c>
      <c r="L86" s="97" t="str">
        <f t="shared" si="7"/>
        <v>●</v>
      </c>
      <c r="M86" s="57"/>
    </row>
    <row r="87" spans="2:13" x14ac:dyDescent="0.2">
      <c r="B87" s="98" t="s">
        <v>86</v>
      </c>
      <c r="C87" s="90"/>
      <c r="D87" s="186"/>
      <c r="E87" s="92" t="str">
        <f t="shared" si="8"/>
        <v>●</v>
      </c>
      <c r="F87" s="94" t="str">
        <f t="shared" si="9"/>
        <v>●</v>
      </c>
      <c r="G87" s="94" t="str">
        <f t="shared" si="2"/>
        <v/>
      </c>
      <c r="H87" s="95" t="str">
        <f t="shared" si="3"/>
        <v/>
      </c>
      <c r="I87" s="96" t="str">
        <f t="shared" si="4"/>
        <v>●</v>
      </c>
      <c r="J87" s="94" t="str">
        <f t="shared" si="5"/>
        <v/>
      </c>
      <c r="K87" s="94" t="str">
        <f t="shared" si="6"/>
        <v>●</v>
      </c>
      <c r="L87" s="97" t="str">
        <f t="shared" si="7"/>
        <v>●</v>
      </c>
      <c r="M87" s="57"/>
    </row>
    <row r="88" spans="2:13" x14ac:dyDescent="0.2">
      <c r="B88" s="98" t="s">
        <v>87</v>
      </c>
      <c r="C88" s="90"/>
      <c r="D88" s="186"/>
      <c r="E88" s="92" t="str">
        <f t="shared" si="8"/>
        <v>●</v>
      </c>
      <c r="F88" s="94" t="str">
        <f t="shared" si="9"/>
        <v>●</v>
      </c>
      <c r="G88" s="94" t="str">
        <f t="shared" si="2"/>
        <v/>
      </c>
      <c r="H88" s="95" t="str">
        <f t="shared" si="3"/>
        <v/>
      </c>
      <c r="I88" s="96" t="str">
        <f t="shared" si="4"/>
        <v>●</v>
      </c>
      <c r="J88" s="94" t="str">
        <f t="shared" si="5"/>
        <v/>
      </c>
      <c r="K88" s="94" t="str">
        <f t="shared" si="6"/>
        <v>●</v>
      </c>
      <c r="L88" s="97" t="str">
        <f t="shared" si="7"/>
        <v>●</v>
      </c>
      <c r="M88" s="57"/>
    </row>
    <row r="89" spans="2:13" x14ac:dyDescent="0.2">
      <c r="B89" s="98" t="s">
        <v>88</v>
      </c>
      <c r="C89" s="90"/>
      <c r="D89" s="186"/>
      <c r="E89" s="92" t="str">
        <f t="shared" si="8"/>
        <v>●</v>
      </c>
      <c r="F89" s="94" t="str">
        <f t="shared" si="9"/>
        <v>●</v>
      </c>
      <c r="G89" s="94" t="str">
        <f t="shared" si="2"/>
        <v/>
      </c>
      <c r="H89" s="95" t="str">
        <f t="shared" si="3"/>
        <v/>
      </c>
      <c r="I89" s="96" t="str">
        <f t="shared" si="4"/>
        <v>●</v>
      </c>
      <c r="J89" s="94" t="str">
        <f t="shared" si="5"/>
        <v/>
      </c>
      <c r="K89" s="94" t="str">
        <f t="shared" si="6"/>
        <v>●</v>
      </c>
      <c r="L89" s="97" t="str">
        <f t="shared" si="7"/>
        <v>●</v>
      </c>
      <c r="M89" s="57"/>
    </row>
    <row r="90" spans="2:13" x14ac:dyDescent="0.2">
      <c r="B90" s="98" t="s">
        <v>89</v>
      </c>
      <c r="C90" s="90"/>
      <c r="D90" s="186"/>
      <c r="E90" s="92" t="str">
        <f t="shared" si="8"/>
        <v>●</v>
      </c>
      <c r="F90" s="94" t="str">
        <f t="shared" si="9"/>
        <v>●</v>
      </c>
      <c r="G90" s="94" t="str">
        <f t="shared" si="2"/>
        <v/>
      </c>
      <c r="H90" s="95" t="str">
        <f t="shared" si="3"/>
        <v/>
      </c>
      <c r="I90" s="96" t="str">
        <f t="shared" si="4"/>
        <v>●</v>
      </c>
      <c r="J90" s="94" t="str">
        <f t="shared" si="5"/>
        <v/>
      </c>
      <c r="K90" s="94" t="str">
        <f t="shared" si="6"/>
        <v>●</v>
      </c>
      <c r="L90" s="97" t="str">
        <f t="shared" si="7"/>
        <v>●</v>
      </c>
      <c r="M90" s="57"/>
    </row>
    <row r="91" spans="2:13" x14ac:dyDescent="0.2">
      <c r="B91" s="98" t="s">
        <v>90</v>
      </c>
      <c r="C91" s="90"/>
      <c r="D91" s="186"/>
      <c r="E91" s="92" t="str">
        <f t="shared" si="8"/>
        <v>●</v>
      </c>
      <c r="F91" s="94" t="str">
        <f t="shared" si="9"/>
        <v>●</v>
      </c>
      <c r="G91" s="94" t="str">
        <f t="shared" si="2"/>
        <v/>
      </c>
      <c r="H91" s="95" t="str">
        <f t="shared" si="3"/>
        <v/>
      </c>
      <c r="I91" s="96" t="str">
        <f t="shared" si="4"/>
        <v>●</v>
      </c>
      <c r="J91" s="94" t="str">
        <f t="shared" si="5"/>
        <v/>
      </c>
      <c r="K91" s="94" t="str">
        <f t="shared" si="6"/>
        <v>●</v>
      </c>
      <c r="L91" s="97" t="str">
        <f t="shared" si="7"/>
        <v>●</v>
      </c>
      <c r="M91" s="57"/>
    </row>
    <row r="92" spans="2:13" ht="18.600000000000001" thickBot="1" x14ac:dyDescent="0.25">
      <c r="B92" s="109" t="s">
        <v>91</v>
      </c>
      <c r="C92" s="188"/>
      <c r="D92" s="189"/>
      <c r="E92" s="190" t="str">
        <f t="shared" si="8"/>
        <v>●</v>
      </c>
      <c r="F92" s="110" t="str">
        <f t="shared" si="9"/>
        <v>●</v>
      </c>
      <c r="G92" s="110" t="str">
        <f t="shared" si="2"/>
        <v/>
      </c>
      <c r="H92" s="160" t="str">
        <f t="shared" si="3"/>
        <v/>
      </c>
      <c r="I92" s="111" t="str">
        <f t="shared" si="4"/>
        <v>●</v>
      </c>
      <c r="J92" s="110" t="str">
        <f t="shared" si="5"/>
        <v/>
      </c>
      <c r="K92" s="110" t="str">
        <f t="shared" si="6"/>
        <v>●</v>
      </c>
      <c r="L92" s="112" t="str">
        <f t="shared" si="7"/>
        <v>●</v>
      </c>
      <c r="M92" s="57"/>
    </row>
  </sheetData>
  <sheetProtection sheet="1" objects="1" scenarios="1"/>
  <mergeCells count="4">
    <mergeCell ref="E39:H40"/>
    <mergeCell ref="I39:L40"/>
    <mergeCell ref="C41:C42"/>
    <mergeCell ref="D41:D42"/>
  </mergeCells>
  <phoneticPr fontId="1"/>
  <conditionalFormatting sqref="E43:H43 E44:E52">
    <cfRule type="expression" dxfId="61" priority="167">
      <formula>ISBLANK($C43)</formula>
    </cfRule>
  </conditionalFormatting>
  <conditionalFormatting sqref="F44:G52">
    <cfRule type="expression" dxfId="60" priority="166">
      <formula>ISBLANK($C44)</formula>
    </cfRule>
  </conditionalFormatting>
  <conditionalFormatting sqref="E63:G72">
    <cfRule type="expression" dxfId="59" priority="165">
      <formula>ISBLANK($C63)</formula>
    </cfRule>
  </conditionalFormatting>
  <conditionalFormatting sqref="E83:G92">
    <cfRule type="expression" dxfId="58" priority="164">
      <formula>ISBLANK($C83)</formula>
    </cfRule>
  </conditionalFormatting>
  <conditionalFormatting sqref="E53:G53">
    <cfRule type="expression" dxfId="57" priority="163">
      <formula>ISBLANK($C53)</formula>
    </cfRule>
  </conditionalFormatting>
  <conditionalFormatting sqref="E54:G62">
    <cfRule type="expression" dxfId="56" priority="162">
      <formula>ISBLANK($C54)</formula>
    </cfRule>
  </conditionalFormatting>
  <conditionalFormatting sqref="E73:G82">
    <cfRule type="expression" dxfId="55" priority="161">
      <formula>ISBLANK($C73)</formula>
    </cfRule>
  </conditionalFormatting>
  <conditionalFormatting sqref="I43:L52 I63:L72 I83:L92">
    <cfRule type="expression" dxfId="54" priority="160">
      <formula>ISBLANK($D43)</formula>
    </cfRule>
  </conditionalFormatting>
  <conditionalFormatting sqref="I53:L62 I73:L82">
    <cfRule type="expression" dxfId="53" priority="156">
      <formula>ISBLANK($D53)</formula>
    </cfRule>
  </conditionalFormatting>
  <conditionalFormatting sqref="E41:E92">
    <cfRule type="expression" dxfId="52" priority="81">
      <formula>$D$39="CHM-Z"</formula>
    </cfRule>
  </conditionalFormatting>
  <conditionalFormatting sqref="F41:F92">
    <cfRule type="expression" dxfId="51" priority="79">
      <formula>$D$39="SV-Basic"</formula>
    </cfRule>
  </conditionalFormatting>
  <conditionalFormatting sqref="C43:C52">
    <cfRule type="expression" dxfId="50" priority="42">
      <formula>ISBLANK($D$39)</formula>
    </cfRule>
    <cfRule type="expression" dxfId="49" priority="82">
      <formula>ISBLANK($D$40)</formula>
    </cfRule>
    <cfRule type="expression" dxfId="48" priority="83">
      <formula>ISBLANK(C43)</formula>
    </cfRule>
    <cfRule type="expression" dxfId="47" priority="84">
      <formula>NOT(EXACT(ASC(C43),C43))</formula>
    </cfRule>
    <cfRule type="expression" dxfId="46" priority="125">
      <formula>COUNTBLANK(E43:H43)&lt;3</formula>
    </cfRule>
  </conditionalFormatting>
  <conditionalFormatting sqref="H44:H92">
    <cfRule type="expression" dxfId="45" priority="78">
      <formula>ISBLANK($C44)</formula>
    </cfRule>
  </conditionalFormatting>
  <conditionalFormatting sqref="C53:C62">
    <cfRule type="expression" dxfId="44" priority="33">
      <formula>ISBLANK($D$40)</formula>
    </cfRule>
    <cfRule type="expression" dxfId="43" priority="63">
      <formula>ISBLANK($D$39)</formula>
    </cfRule>
    <cfRule type="expression" dxfId="42" priority="64">
      <formula>ISBLANK(C53)</formula>
    </cfRule>
    <cfRule type="expression" dxfId="41" priority="65">
      <formula>NOT(EXACT(ASC(C53),C53))</formula>
    </cfRule>
    <cfRule type="expression" dxfId="40" priority="66">
      <formula>COUNTBLANK(E53:G53)&lt;3</formula>
    </cfRule>
  </conditionalFormatting>
  <conditionalFormatting sqref="D43:D52">
    <cfRule type="expression" dxfId="39" priority="376">
      <formula>ISBLANK($D$40)</formula>
    </cfRule>
    <cfRule type="expression" dxfId="38" priority="377">
      <formula>ISBLANK(D43)</formula>
    </cfRule>
    <cfRule type="expression" dxfId="37" priority="378">
      <formula>NOT(EXACT(ASC(D43),D43))</formula>
    </cfRule>
    <cfRule type="expression" dxfId="36" priority="379">
      <formula>COUNTBLANK(I43:L43)&lt;4</formula>
    </cfRule>
  </conditionalFormatting>
  <conditionalFormatting sqref="C73:C82">
    <cfRule type="expression" dxfId="35" priority="28">
      <formula>ISBLANK($D$40)</formula>
    </cfRule>
    <cfRule type="expression" dxfId="34" priority="29">
      <formula>ISBLANK($D$39)</formula>
    </cfRule>
    <cfRule type="expression" dxfId="33" priority="30">
      <formula>ISBLANK(C73)</formula>
    </cfRule>
    <cfRule type="expression" dxfId="32" priority="31">
      <formula>NOT(EXACT(ASC(C73),C73))</formula>
    </cfRule>
    <cfRule type="expression" dxfId="31" priority="32">
      <formula>COUNTBLANK(E73:G73)&lt;3</formula>
    </cfRule>
  </conditionalFormatting>
  <conditionalFormatting sqref="D43:D52">
    <cfRule type="expression" dxfId="30" priority="27">
      <formula>ISBLANK($D$39)</formula>
    </cfRule>
  </conditionalFormatting>
  <conditionalFormatting sqref="C63:C72">
    <cfRule type="expression" dxfId="29" priority="22">
      <formula>ISBLANK($D$39)</formula>
    </cfRule>
    <cfRule type="expression" dxfId="28" priority="23">
      <formula>ISBLANK($D$40)</formula>
    </cfRule>
    <cfRule type="expression" dxfId="27" priority="24">
      <formula>ISBLANK(C63)</formula>
    </cfRule>
    <cfRule type="expression" dxfId="26" priority="25">
      <formula>NOT(EXACT(ASC(C63),C63))</formula>
    </cfRule>
    <cfRule type="expression" dxfId="25" priority="26">
      <formula>COUNTBLANK(E63:H63)&lt;3</formula>
    </cfRule>
  </conditionalFormatting>
  <conditionalFormatting sqref="C83:C92">
    <cfRule type="expression" dxfId="24" priority="17">
      <formula>ISBLANK($D$39)</formula>
    </cfRule>
    <cfRule type="expression" dxfId="23" priority="18">
      <formula>ISBLANK($D$40)</formula>
    </cfRule>
    <cfRule type="expression" dxfId="22" priority="19">
      <formula>ISBLANK(C83)</formula>
    </cfRule>
    <cfRule type="expression" dxfId="21" priority="20">
      <formula>NOT(EXACT(ASC(C83),C83))</formula>
    </cfRule>
    <cfRule type="expression" dxfId="20" priority="21">
      <formula>COUNTBLANK(E83:H83)&lt;3</formula>
    </cfRule>
  </conditionalFormatting>
  <conditionalFormatting sqref="D63:D72">
    <cfRule type="expression" dxfId="19" priority="13">
      <formula>ISBLANK($D$40)</formula>
    </cfRule>
    <cfRule type="expression" dxfId="18" priority="14">
      <formula>ISBLANK(D63)</formula>
    </cfRule>
    <cfRule type="expression" dxfId="17" priority="15">
      <formula>NOT(EXACT(ASC(D63),D63))</formula>
    </cfRule>
    <cfRule type="expression" dxfId="16" priority="16">
      <formula>COUNTBLANK(I63:L63)&lt;4</formula>
    </cfRule>
  </conditionalFormatting>
  <conditionalFormatting sqref="D63:D72">
    <cfRule type="expression" dxfId="15" priority="12">
      <formula>ISBLANK($D$39)</formula>
    </cfRule>
  </conditionalFormatting>
  <conditionalFormatting sqref="D83:D92">
    <cfRule type="expression" dxfId="14" priority="8">
      <formula>ISBLANK($D$40)</formula>
    </cfRule>
    <cfRule type="expression" dxfId="13" priority="9">
      <formula>ISBLANK(D83)</formula>
    </cfRule>
    <cfRule type="expression" dxfId="12" priority="10">
      <formula>NOT(EXACT(ASC(D83),D83))</formula>
    </cfRule>
    <cfRule type="expression" dxfId="11" priority="11">
      <formula>COUNTBLANK(I83:L83)&lt;4</formula>
    </cfRule>
  </conditionalFormatting>
  <conditionalFormatting sqref="D83:D92">
    <cfRule type="expression" dxfId="10" priority="7">
      <formula>ISBLANK($D$39)</formula>
    </cfRule>
  </conditionalFormatting>
  <conditionalFormatting sqref="D53:D62">
    <cfRule type="expression" dxfId="9" priority="6">
      <formula>ISBLANK($D$39)</formula>
    </cfRule>
    <cfRule type="expression" dxfId="8" priority="392">
      <formula>ISBLANK($D$40)</formula>
    </cfRule>
    <cfRule type="expression" dxfId="7" priority="393">
      <formula>ISBLANK(D53)</formula>
    </cfRule>
    <cfRule type="expression" dxfId="6" priority="394">
      <formula>NOT(EXACT(ASC(D53),D53))</formula>
    </cfRule>
    <cfRule type="expression" dxfId="5" priority="395">
      <formula>COUNTBLANK(I53:L53)&lt;4</formula>
    </cfRule>
  </conditionalFormatting>
  <conditionalFormatting sqref="D73:D82">
    <cfRule type="expression" dxfId="4" priority="1">
      <formula>ISBLANK($D$39)</formula>
    </cfRule>
    <cfRule type="expression" dxfId="3" priority="2">
      <formula>ISBLANK($D$40)</formula>
    </cfRule>
    <cfRule type="expression" dxfId="2" priority="3">
      <formula>ISBLANK(D73)</formula>
    </cfRule>
    <cfRule type="expression" dxfId="1" priority="4">
      <formula>NOT(EXACT(ASC(D73),D73))</formula>
    </cfRule>
    <cfRule type="expression" dxfId="0" priority="5">
      <formula>COUNTBLANK(I73:L73)&lt;4</formula>
    </cfRule>
  </conditionalFormatting>
  <dataValidations count="1">
    <dataValidation type="list" allowBlank="1" showInputMessage="1" showErrorMessage="1" sqref="D39" xr:uid="{B36EBD06-BFFF-964E-8B87-321E2D7BF36E}">
      <formula1>$N$45:$N$47</formula1>
    </dataValidation>
  </dataValidations>
  <pageMargins left="0.7" right="0.7" top="0.75" bottom="0.75" header="0.3" footer="0.3"/>
  <pageSetup paperSize="9" orientation="portrait" r:id="rId1"/>
  <ignoredErrors>
    <ignoredError sqref="B92 B44:B66 B67:B91"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EC689-5EBE-475C-B199-83F8AEB920CC}">
  <sheetPr>
    <tabColor rgb="FFFFFF00"/>
  </sheetPr>
  <dimension ref="A3:I18"/>
  <sheetViews>
    <sheetView zoomScaleNormal="100" workbookViewId="0"/>
  </sheetViews>
  <sheetFormatPr defaultColWidth="10.6640625" defaultRowHeight="18" x14ac:dyDescent="0.2"/>
  <cols>
    <col min="1" max="1" width="3.77734375" style="152" customWidth="1"/>
    <col min="2" max="2" width="7.77734375" style="13" customWidth="1"/>
    <col min="3" max="3" width="10.6640625" style="13"/>
    <col min="4" max="4" width="14" style="13" customWidth="1"/>
    <col min="5" max="7" width="10.6640625" style="13"/>
    <col min="8" max="8" width="10.6640625" style="13" customWidth="1"/>
    <col min="9" max="16384" width="10.6640625" style="13"/>
  </cols>
  <sheetData>
    <row r="3" spans="3:9" ht="19.95" customHeight="1" x14ac:dyDescent="0.2">
      <c r="C3" s="210" t="s">
        <v>105</v>
      </c>
      <c r="D3" s="211"/>
      <c r="E3" s="212"/>
    </row>
    <row r="5" spans="3:9" ht="22.2" x14ac:dyDescent="0.2">
      <c r="C5" s="151" t="s">
        <v>244</v>
      </c>
    </row>
    <row r="6" spans="3:9" s="152" customFormat="1" ht="17.399999999999999" customHeight="1" x14ac:dyDescent="0.2">
      <c r="C6" s="155" t="s">
        <v>245</v>
      </c>
      <c r="E6" s="154"/>
      <c r="F6" s="154"/>
      <c r="G6" s="154"/>
    </row>
    <row r="7" spans="3:9" ht="18.600000000000001" thickBot="1" x14ac:dyDescent="0.25">
      <c r="E7" s="14"/>
      <c r="F7" s="14"/>
      <c r="G7" s="14"/>
    </row>
    <row r="8" spans="3:9" ht="18.600000000000001" thickBot="1" x14ac:dyDescent="0.25">
      <c r="C8" s="13" t="s">
        <v>106</v>
      </c>
      <c r="D8" s="15"/>
      <c r="E8" s="234"/>
      <c r="F8" s="235"/>
      <c r="G8" s="236"/>
      <c r="H8" s="16"/>
      <c r="I8" s="45"/>
    </row>
    <row r="9" spans="3:9" x14ac:dyDescent="0.2">
      <c r="E9" s="13" t="s">
        <v>285</v>
      </c>
      <c r="F9" s="34"/>
      <c r="G9" s="34"/>
    </row>
    <row r="10" spans="3:9" ht="13.2" customHeight="1" thickBot="1" x14ac:dyDescent="0.25"/>
    <row r="11" spans="3:9" ht="18.600000000000001" thickBot="1" x14ac:dyDescent="0.25">
      <c r="C11" s="13" t="s">
        <v>107</v>
      </c>
      <c r="E11" s="234"/>
      <c r="F11" s="235"/>
      <c r="G11" s="236"/>
      <c r="I11" s="45"/>
    </row>
    <row r="12" spans="3:9" x14ac:dyDescent="0.2">
      <c r="E12" s="13" t="s">
        <v>175</v>
      </c>
    </row>
    <row r="13" spans="3:9" ht="13.2" customHeight="1" thickBot="1" x14ac:dyDescent="0.25"/>
    <row r="14" spans="3:9" ht="18.600000000000001" thickBot="1" x14ac:dyDescent="0.25">
      <c r="C14" s="13" t="s">
        <v>108</v>
      </c>
      <c r="E14" s="234"/>
      <c r="F14" s="235"/>
      <c r="G14" s="236"/>
      <c r="I14" s="45"/>
    </row>
    <row r="15" spans="3:9" x14ac:dyDescent="0.2">
      <c r="E15" s="13" t="s">
        <v>176</v>
      </c>
    </row>
    <row r="16" spans="3:9" ht="13.2" customHeight="1" thickBot="1" x14ac:dyDescent="0.25"/>
    <row r="17" spans="3:9" ht="18.600000000000001" thickBot="1" x14ac:dyDescent="0.25">
      <c r="C17" s="13" t="s">
        <v>242</v>
      </c>
      <c r="E17" s="234"/>
      <c r="F17" s="235"/>
      <c r="G17" s="236"/>
      <c r="I17" s="45"/>
    </row>
    <row r="18" spans="3:9" x14ac:dyDescent="0.2">
      <c r="C18" s="153" t="s">
        <v>243</v>
      </c>
      <c r="E18" s="13" t="s">
        <v>177</v>
      </c>
      <c r="I18" s="45"/>
    </row>
  </sheetData>
  <sheetProtection sheet="1" objects="1" scenarios="1"/>
  <mergeCells count="5">
    <mergeCell ref="C3:E3"/>
    <mergeCell ref="E8:G8"/>
    <mergeCell ref="E11:G11"/>
    <mergeCell ref="E14:G14"/>
    <mergeCell ref="E17:G17"/>
  </mergeCells>
  <phoneticPr fontId="1"/>
  <dataValidations xWindow="651" yWindow="417" count="4">
    <dataValidation allowBlank="1" showInputMessage="1" showErrorMessage="1" prompt="現在ご利用のサーバーの、ホスト名（サーバー名）をご入力ください。" sqref="E8:G8" xr:uid="{4DA50947-3148-4721-BBD4-901E5792ABD5}"/>
    <dataValidation allowBlank="1" showInputMessage="1" showErrorMessage="1" prompt="現在ご利用のサーバーに接続するための、FTPアカウントをご入力ください。" sqref="E11:G11" xr:uid="{6E54E09E-F5DE-4A2B-8E1A-DB151E9B0840}"/>
    <dataValidation allowBlank="1" showInputMessage="1" showErrorMessage="1" prompt="上のFTPアカウントに紐づくパスワードをご入力ください。" sqref="E14:G14" xr:uid="{FADE5D23-8C13-4334-B034-1AD8BB969D1F}"/>
    <dataValidation allowBlank="1" showInputMessage="1" showErrorMessage="1" prompt="お客様のウェブサイトのデータ（index.html等）が格納されている、現在ご利用のサーバー内のフォルダ名（パス）をご入力ください。" sqref="E17:G17" xr:uid="{EBAA5373-7607-4EA3-A362-A2F3AE3912B5}"/>
  </dataValidations>
  <pageMargins left="0.75" right="0.75" top="1" bottom="1"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65"/>
  <sheetViews>
    <sheetView zoomScale="75" zoomScaleNormal="75" workbookViewId="0">
      <selection activeCell="B2" sqref="B2"/>
    </sheetView>
  </sheetViews>
  <sheetFormatPr defaultColWidth="9" defaultRowHeight="13.2" x14ac:dyDescent="0.2"/>
  <cols>
    <col min="1" max="1" width="9" style="2"/>
    <col min="2" max="3" width="20.6640625" style="2" customWidth="1"/>
    <col min="4" max="4" width="25.6640625" style="2" customWidth="1"/>
    <col min="5" max="5" width="9" style="2"/>
    <col min="6" max="7" width="20.6640625" style="2" customWidth="1"/>
    <col min="8" max="8" width="23.6640625" style="2" customWidth="1"/>
    <col min="9" max="16384" width="9" style="2"/>
  </cols>
  <sheetData>
    <row r="1" spans="1:7" ht="13.8" thickBot="1" x14ac:dyDescent="0.25">
      <c r="A1" s="5" t="s">
        <v>109</v>
      </c>
      <c r="B1" s="10" t="s">
        <v>110</v>
      </c>
      <c r="C1" s="12"/>
    </row>
    <row r="2" spans="1:7" ht="13.8" thickBot="1" x14ac:dyDescent="0.25">
      <c r="A2" s="9"/>
      <c r="B2" s="9"/>
      <c r="C2" s="11"/>
    </row>
    <row r="3" spans="1:7" ht="13.8" thickBot="1" x14ac:dyDescent="0.25">
      <c r="A3" s="6" t="s">
        <v>29</v>
      </c>
      <c r="B3" s="7" t="s">
        <v>36</v>
      </c>
      <c r="C3" s="8" t="s">
        <v>111</v>
      </c>
      <c r="E3" s="6" t="s">
        <v>96</v>
      </c>
      <c r="F3" s="7" t="s">
        <v>36</v>
      </c>
      <c r="G3" s="8" t="s">
        <v>111</v>
      </c>
    </row>
    <row r="4" spans="1:7" x14ac:dyDescent="0.2">
      <c r="A4" s="4"/>
      <c r="B4" s="4" t="s">
        <v>112</v>
      </c>
      <c r="C4" s="4" t="s">
        <v>113</v>
      </c>
      <c r="E4" s="4"/>
      <c r="F4" s="4" t="s">
        <v>112</v>
      </c>
      <c r="G4" s="4" t="s">
        <v>113</v>
      </c>
    </row>
    <row r="5" spans="1:7" x14ac:dyDescent="0.2">
      <c r="A5" s="1"/>
      <c r="B5" s="1" t="s">
        <v>114</v>
      </c>
      <c r="C5" s="1" t="s">
        <v>113</v>
      </c>
      <c r="E5" s="1"/>
      <c r="F5" s="1" t="s">
        <v>114</v>
      </c>
      <c r="G5" s="1" t="s">
        <v>113</v>
      </c>
    </row>
    <row r="6" spans="1:7" x14ac:dyDescent="0.2">
      <c r="A6" s="1"/>
      <c r="B6" s="1" t="s">
        <v>115</v>
      </c>
      <c r="C6" s="1" t="s">
        <v>113</v>
      </c>
      <c r="E6" s="1"/>
      <c r="F6" s="1" t="s">
        <v>115</v>
      </c>
      <c r="G6" s="1" t="s">
        <v>113</v>
      </c>
    </row>
    <row r="7" spans="1:7" x14ac:dyDescent="0.2">
      <c r="A7" s="1"/>
      <c r="B7" s="1" t="s">
        <v>116</v>
      </c>
      <c r="C7" s="1" t="s">
        <v>113</v>
      </c>
      <c r="E7" s="1"/>
      <c r="F7" s="1" t="s">
        <v>116</v>
      </c>
      <c r="G7" s="1" t="s">
        <v>113</v>
      </c>
    </row>
    <row r="8" spans="1:7" x14ac:dyDescent="0.2">
      <c r="A8" s="1"/>
      <c r="B8" s="1" t="s">
        <v>117</v>
      </c>
      <c r="C8" s="1" t="s">
        <v>113</v>
      </c>
      <c r="E8" s="1"/>
      <c r="F8" s="1" t="s">
        <v>117</v>
      </c>
      <c r="G8" s="1" t="s">
        <v>113</v>
      </c>
    </row>
    <row r="9" spans="1:7" x14ac:dyDescent="0.2">
      <c r="A9" s="1"/>
      <c r="B9" s="1" t="s">
        <v>118</v>
      </c>
      <c r="C9" s="1" t="s">
        <v>113</v>
      </c>
      <c r="E9" s="1"/>
      <c r="F9" s="1" t="s">
        <v>118</v>
      </c>
      <c r="G9" s="1" t="s">
        <v>113</v>
      </c>
    </row>
    <row r="10" spans="1:7" x14ac:dyDescent="0.2">
      <c r="A10" s="1"/>
      <c r="B10" s="1" t="s">
        <v>119</v>
      </c>
      <c r="C10" s="1" t="s">
        <v>113</v>
      </c>
      <c r="E10" s="1"/>
      <c r="F10" s="1" t="s">
        <v>119</v>
      </c>
      <c r="G10" s="1" t="s">
        <v>113</v>
      </c>
    </row>
    <row r="11" spans="1:7" x14ac:dyDescent="0.2">
      <c r="A11" s="1"/>
      <c r="B11" s="1" t="s">
        <v>120</v>
      </c>
      <c r="C11" s="1" t="s">
        <v>113</v>
      </c>
      <c r="E11" s="1"/>
      <c r="F11" s="1" t="s">
        <v>120</v>
      </c>
      <c r="G11" s="1" t="s">
        <v>113</v>
      </c>
    </row>
    <row r="12" spans="1:7" x14ac:dyDescent="0.2">
      <c r="A12" s="1"/>
      <c r="B12" s="1" t="s">
        <v>121</v>
      </c>
      <c r="C12" s="1" t="s">
        <v>113</v>
      </c>
      <c r="E12" s="1"/>
      <c r="F12" s="1" t="s">
        <v>121</v>
      </c>
      <c r="G12" s="1" t="s">
        <v>113</v>
      </c>
    </row>
    <row r="13" spans="1:7" x14ac:dyDescent="0.2">
      <c r="A13" s="1"/>
      <c r="B13" s="1" t="s">
        <v>122</v>
      </c>
      <c r="C13" s="1" t="s">
        <v>113</v>
      </c>
      <c r="E13" s="1"/>
      <c r="F13" s="1" t="s">
        <v>122</v>
      </c>
      <c r="G13" s="1" t="s">
        <v>113</v>
      </c>
    </row>
    <row r="14" spans="1:7" x14ac:dyDescent="0.2">
      <c r="A14" s="1"/>
      <c r="B14" s="1" t="s">
        <v>123</v>
      </c>
      <c r="C14" s="1" t="s">
        <v>113</v>
      </c>
      <c r="E14" s="1"/>
      <c r="F14" s="1" t="s">
        <v>123</v>
      </c>
      <c r="G14" s="1" t="s">
        <v>113</v>
      </c>
    </row>
    <row r="15" spans="1:7" x14ac:dyDescent="0.2">
      <c r="A15" s="1"/>
      <c r="B15" s="1" t="s">
        <v>124</v>
      </c>
      <c r="C15" s="1" t="s">
        <v>113</v>
      </c>
      <c r="E15" s="1"/>
      <c r="F15" s="1" t="s">
        <v>124</v>
      </c>
      <c r="G15" s="1" t="s">
        <v>113</v>
      </c>
    </row>
    <row r="16" spans="1:7" x14ac:dyDescent="0.2">
      <c r="A16" s="1"/>
      <c r="B16" s="1" t="s">
        <v>125</v>
      </c>
      <c r="C16" s="1" t="s">
        <v>113</v>
      </c>
      <c r="E16" s="1"/>
      <c r="F16" s="1" t="s">
        <v>125</v>
      </c>
      <c r="G16" s="1" t="s">
        <v>113</v>
      </c>
    </row>
    <row r="17" spans="1:7" x14ac:dyDescent="0.2">
      <c r="A17" s="1"/>
      <c r="B17" s="1" t="s">
        <v>126</v>
      </c>
      <c r="C17" s="1" t="s">
        <v>113</v>
      </c>
      <c r="E17" s="1"/>
      <c r="F17" s="1" t="s">
        <v>126</v>
      </c>
      <c r="G17" s="1" t="s">
        <v>113</v>
      </c>
    </row>
    <row r="18" spans="1:7" x14ac:dyDescent="0.2">
      <c r="A18" s="1"/>
      <c r="B18" s="1" t="s">
        <v>127</v>
      </c>
      <c r="C18" s="1" t="s">
        <v>113</v>
      </c>
      <c r="E18" s="1"/>
      <c r="F18" s="1" t="s">
        <v>127</v>
      </c>
      <c r="G18" s="1" t="s">
        <v>113</v>
      </c>
    </row>
    <row r="19" spans="1:7" x14ac:dyDescent="0.2">
      <c r="A19" s="1"/>
      <c r="B19" s="1" t="s">
        <v>128</v>
      </c>
      <c r="C19" s="1" t="s">
        <v>113</v>
      </c>
      <c r="E19" s="1"/>
      <c r="F19" s="1" t="s">
        <v>128</v>
      </c>
      <c r="G19" s="1" t="s">
        <v>113</v>
      </c>
    </row>
    <row r="20" spans="1:7" x14ac:dyDescent="0.2">
      <c r="A20" s="1"/>
      <c r="B20" s="1" t="s">
        <v>113</v>
      </c>
      <c r="C20" s="1" t="s">
        <v>113</v>
      </c>
      <c r="E20" s="1"/>
      <c r="F20" s="1" t="s">
        <v>113</v>
      </c>
      <c r="G20" s="1" t="s">
        <v>113</v>
      </c>
    </row>
    <row r="21" spans="1:7" x14ac:dyDescent="0.2">
      <c r="A21" s="1"/>
      <c r="B21" s="1" t="s">
        <v>113</v>
      </c>
      <c r="C21" s="1" t="s">
        <v>129</v>
      </c>
      <c r="E21" s="1"/>
      <c r="F21" s="1" t="s">
        <v>113</v>
      </c>
      <c r="G21" s="1" t="s">
        <v>129</v>
      </c>
    </row>
    <row r="22" spans="1:7" x14ac:dyDescent="0.2">
      <c r="A22" s="1"/>
      <c r="B22" s="1" t="s">
        <v>113</v>
      </c>
      <c r="C22" s="1" t="s">
        <v>130</v>
      </c>
      <c r="E22" s="1"/>
      <c r="F22" s="1" t="s">
        <v>113</v>
      </c>
      <c r="G22" s="1" t="s">
        <v>130</v>
      </c>
    </row>
    <row r="23" spans="1:7" x14ac:dyDescent="0.2">
      <c r="A23" s="1"/>
      <c r="B23" s="1" t="s">
        <v>113</v>
      </c>
      <c r="C23" s="1" t="s">
        <v>131</v>
      </c>
      <c r="E23" s="1"/>
      <c r="F23" s="1" t="s">
        <v>113</v>
      </c>
      <c r="G23" s="1" t="s">
        <v>131</v>
      </c>
    </row>
    <row r="24" spans="1:7" x14ac:dyDescent="0.2">
      <c r="A24" s="1"/>
      <c r="B24" s="1" t="s">
        <v>113</v>
      </c>
      <c r="C24" s="1" t="s">
        <v>132</v>
      </c>
      <c r="E24" s="1"/>
      <c r="F24" s="1" t="s">
        <v>113</v>
      </c>
      <c r="G24" s="1" t="s">
        <v>132</v>
      </c>
    </row>
    <row r="25" spans="1:7" x14ac:dyDescent="0.2">
      <c r="A25" s="1"/>
      <c r="B25" s="1" t="s">
        <v>113</v>
      </c>
      <c r="C25" s="1" t="s">
        <v>133</v>
      </c>
      <c r="E25" s="1"/>
      <c r="F25" s="1" t="s">
        <v>113</v>
      </c>
      <c r="G25" s="1" t="s">
        <v>133</v>
      </c>
    </row>
    <row r="26" spans="1:7" x14ac:dyDescent="0.2">
      <c r="A26" s="1"/>
      <c r="B26" s="1" t="s">
        <v>113</v>
      </c>
      <c r="C26" s="1" t="s">
        <v>126</v>
      </c>
      <c r="E26" s="1"/>
      <c r="F26" s="1" t="s">
        <v>113</v>
      </c>
      <c r="G26" s="1" t="s">
        <v>126</v>
      </c>
    </row>
    <row r="27" spans="1:7" x14ac:dyDescent="0.2">
      <c r="A27" s="1"/>
      <c r="B27" s="1" t="s">
        <v>113</v>
      </c>
      <c r="C27" s="1" t="s">
        <v>127</v>
      </c>
      <c r="E27" s="1"/>
      <c r="F27" s="1" t="s">
        <v>113</v>
      </c>
      <c r="G27" s="1" t="s">
        <v>127</v>
      </c>
    </row>
    <row r="28" spans="1:7" x14ac:dyDescent="0.2">
      <c r="A28" s="1"/>
      <c r="B28" s="1" t="s">
        <v>113</v>
      </c>
      <c r="C28" s="1" t="s">
        <v>128</v>
      </c>
      <c r="E28" s="1"/>
      <c r="F28" s="1" t="s">
        <v>113</v>
      </c>
      <c r="G28" s="1" t="s">
        <v>128</v>
      </c>
    </row>
    <row r="29" spans="1:7" x14ac:dyDescent="0.2">
      <c r="A29" s="1"/>
      <c r="B29" s="1" t="s">
        <v>134</v>
      </c>
      <c r="C29" s="1" t="s">
        <v>135</v>
      </c>
      <c r="E29" s="1"/>
      <c r="F29" s="3" t="s">
        <v>136</v>
      </c>
      <c r="G29" s="1" t="s">
        <v>113</v>
      </c>
    </row>
    <row r="30" spans="1:7" x14ac:dyDescent="0.2">
      <c r="A30" s="1"/>
      <c r="B30" s="1" t="s">
        <v>135</v>
      </c>
      <c r="C30" s="1" t="s">
        <v>137</v>
      </c>
      <c r="E30" s="1"/>
      <c r="F30" s="3" t="s">
        <v>138</v>
      </c>
      <c r="G30" s="1" t="s">
        <v>113</v>
      </c>
    </row>
    <row r="31" spans="1:7" x14ac:dyDescent="0.2">
      <c r="A31" s="1"/>
      <c r="B31" s="1"/>
      <c r="C31" s="1"/>
      <c r="E31" s="1"/>
      <c r="F31" s="3" t="s">
        <v>139</v>
      </c>
      <c r="G31" s="1" t="s">
        <v>113</v>
      </c>
    </row>
    <row r="32" spans="1:7" x14ac:dyDescent="0.2">
      <c r="A32" s="1"/>
      <c r="B32" s="1"/>
      <c r="C32" s="1"/>
      <c r="E32" s="1"/>
      <c r="F32" s="3" t="s">
        <v>140</v>
      </c>
      <c r="G32" s="1" t="s">
        <v>113</v>
      </c>
    </row>
    <row r="33" spans="1:7" x14ac:dyDescent="0.2">
      <c r="A33" s="1"/>
      <c r="B33" s="1"/>
      <c r="C33" s="1"/>
      <c r="E33" s="1"/>
      <c r="F33" s="3" t="s">
        <v>141</v>
      </c>
      <c r="G33" s="1" t="s">
        <v>113</v>
      </c>
    </row>
    <row r="34" spans="1:7" x14ac:dyDescent="0.2">
      <c r="E34" s="1"/>
      <c r="F34" s="3" t="s">
        <v>142</v>
      </c>
      <c r="G34" s="1" t="s">
        <v>113</v>
      </c>
    </row>
    <row r="35" spans="1:7" x14ac:dyDescent="0.2">
      <c r="E35" s="1"/>
      <c r="F35" s="3" t="s">
        <v>143</v>
      </c>
      <c r="G35" s="1" t="s">
        <v>113</v>
      </c>
    </row>
    <row r="36" spans="1:7" x14ac:dyDescent="0.2">
      <c r="E36" s="1"/>
      <c r="F36" s="3" t="s">
        <v>144</v>
      </c>
      <c r="G36" s="1" t="s">
        <v>113</v>
      </c>
    </row>
    <row r="37" spans="1:7" x14ac:dyDescent="0.2">
      <c r="E37" s="1"/>
      <c r="F37" s="3" t="s">
        <v>145</v>
      </c>
      <c r="G37" s="1" t="s">
        <v>113</v>
      </c>
    </row>
    <row r="38" spans="1:7" x14ac:dyDescent="0.2">
      <c r="E38" s="1"/>
      <c r="F38" s="3" t="s">
        <v>146</v>
      </c>
      <c r="G38" s="1" t="s">
        <v>113</v>
      </c>
    </row>
    <row r="39" spans="1:7" x14ac:dyDescent="0.2">
      <c r="E39" s="1"/>
      <c r="F39" s="3" t="s">
        <v>147</v>
      </c>
      <c r="G39" s="1" t="s">
        <v>113</v>
      </c>
    </row>
    <row r="40" spans="1:7" x14ac:dyDescent="0.2">
      <c r="E40" s="1"/>
      <c r="F40" s="3" t="s">
        <v>148</v>
      </c>
      <c r="G40" s="1" t="s">
        <v>113</v>
      </c>
    </row>
    <row r="41" spans="1:7" x14ac:dyDescent="0.2">
      <c r="E41" s="1"/>
      <c r="F41" s="3" t="s">
        <v>149</v>
      </c>
      <c r="G41" s="1" t="s">
        <v>113</v>
      </c>
    </row>
    <row r="42" spans="1:7" x14ac:dyDescent="0.2">
      <c r="E42" s="1"/>
      <c r="F42" s="3" t="s">
        <v>150</v>
      </c>
      <c r="G42" s="1" t="s">
        <v>113</v>
      </c>
    </row>
    <row r="43" spans="1:7" x14ac:dyDescent="0.2">
      <c r="E43" s="1"/>
      <c r="F43" s="3" t="s">
        <v>151</v>
      </c>
      <c r="G43" s="1" t="s">
        <v>113</v>
      </c>
    </row>
    <row r="44" spans="1:7" x14ac:dyDescent="0.2">
      <c r="E44" s="1"/>
      <c r="F44" s="3" t="s">
        <v>152</v>
      </c>
      <c r="G44" s="1" t="s">
        <v>113</v>
      </c>
    </row>
    <row r="45" spans="1:7" x14ac:dyDescent="0.2">
      <c r="E45" s="1"/>
      <c r="F45" s="3" t="s">
        <v>153</v>
      </c>
      <c r="G45" s="1" t="s">
        <v>113</v>
      </c>
    </row>
    <row r="46" spans="1:7" x14ac:dyDescent="0.2">
      <c r="E46" s="1"/>
      <c r="F46" s="3" t="s">
        <v>154</v>
      </c>
      <c r="G46" s="1" t="s">
        <v>113</v>
      </c>
    </row>
    <row r="47" spans="1:7" x14ac:dyDescent="0.2">
      <c r="E47" s="1"/>
      <c r="F47" s="3" t="s">
        <v>155</v>
      </c>
      <c r="G47" s="1" t="s">
        <v>113</v>
      </c>
    </row>
    <row r="48" spans="1:7" x14ac:dyDescent="0.2">
      <c r="E48" s="1"/>
      <c r="F48" s="3" t="s">
        <v>156</v>
      </c>
      <c r="G48" s="1" t="s">
        <v>113</v>
      </c>
    </row>
    <row r="49" spans="5:7" x14ac:dyDescent="0.2">
      <c r="E49" s="1"/>
      <c r="F49" s="3" t="s">
        <v>157</v>
      </c>
      <c r="G49" s="1" t="s">
        <v>113</v>
      </c>
    </row>
    <row r="50" spans="5:7" x14ac:dyDescent="0.2">
      <c r="E50" s="1"/>
      <c r="F50" s="3" t="s">
        <v>158</v>
      </c>
      <c r="G50" s="1" t="s">
        <v>113</v>
      </c>
    </row>
    <row r="51" spans="5:7" x14ac:dyDescent="0.2">
      <c r="E51" s="1"/>
      <c r="F51" s="3" t="s">
        <v>159</v>
      </c>
      <c r="G51" s="1" t="s">
        <v>113</v>
      </c>
    </row>
    <row r="52" spans="5:7" x14ac:dyDescent="0.2">
      <c r="E52" s="1"/>
      <c r="F52" s="3" t="s">
        <v>160</v>
      </c>
      <c r="G52" s="1" t="s">
        <v>113</v>
      </c>
    </row>
    <row r="53" spans="5:7" x14ac:dyDescent="0.2">
      <c r="E53" s="1"/>
      <c r="F53" s="3" t="s">
        <v>161</v>
      </c>
      <c r="G53" s="1" t="s">
        <v>113</v>
      </c>
    </row>
    <row r="54" spans="5:7" x14ac:dyDescent="0.2">
      <c r="E54" s="1"/>
      <c r="F54" s="3" t="s">
        <v>162</v>
      </c>
      <c r="G54" s="1" t="s">
        <v>113</v>
      </c>
    </row>
    <row r="55" spans="5:7" x14ac:dyDescent="0.2">
      <c r="E55" s="1"/>
      <c r="F55" s="3" t="s">
        <v>163</v>
      </c>
      <c r="G55" s="1" t="s">
        <v>113</v>
      </c>
    </row>
    <row r="56" spans="5:7" x14ac:dyDescent="0.2">
      <c r="E56" s="1"/>
      <c r="F56" s="3" t="s">
        <v>164</v>
      </c>
      <c r="G56" s="1" t="s">
        <v>113</v>
      </c>
    </row>
    <row r="57" spans="5:7" x14ac:dyDescent="0.2">
      <c r="E57" s="1"/>
      <c r="F57" s="3" t="s">
        <v>165</v>
      </c>
      <c r="G57" s="1" t="s">
        <v>113</v>
      </c>
    </row>
    <row r="58" spans="5:7" x14ac:dyDescent="0.2">
      <c r="E58" s="1"/>
      <c r="F58" s="3" t="s">
        <v>166</v>
      </c>
      <c r="G58" s="1" t="s">
        <v>113</v>
      </c>
    </row>
    <row r="59" spans="5:7" x14ac:dyDescent="0.2">
      <c r="E59" s="1"/>
      <c r="F59" s="3" t="s">
        <v>167</v>
      </c>
      <c r="G59" s="1" t="s">
        <v>113</v>
      </c>
    </row>
    <row r="60" spans="5:7" x14ac:dyDescent="0.2">
      <c r="E60" s="1"/>
      <c r="F60" s="3" t="s">
        <v>168</v>
      </c>
      <c r="G60" s="1" t="s">
        <v>113</v>
      </c>
    </row>
    <row r="61" spans="5:7" x14ac:dyDescent="0.2">
      <c r="E61" s="1"/>
      <c r="F61" s="3" t="s">
        <v>169</v>
      </c>
      <c r="G61" s="1" t="s">
        <v>113</v>
      </c>
    </row>
    <row r="62" spans="5:7" x14ac:dyDescent="0.2">
      <c r="E62" s="1"/>
      <c r="F62" s="3" t="s">
        <v>170</v>
      </c>
      <c r="G62" s="1" t="s">
        <v>113</v>
      </c>
    </row>
    <row r="63" spans="5:7" x14ac:dyDescent="0.2">
      <c r="E63" s="1"/>
      <c r="F63" s="3" t="s">
        <v>171</v>
      </c>
      <c r="G63" s="1" t="s">
        <v>113</v>
      </c>
    </row>
    <row r="64" spans="5:7" x14ac:dyDescent="0.2">
      <c r="E64" s="1"/>
      <c r="F64" s="1" t="s">
        <v>134</v>
      </c>
      <c r="G64" s="1" t="s">
        <v>135</v>
      </c>
    </row>
    <row r="65" spans="5:7" x14ac:dyDescent="0.2">
      <c r="E65" s="1"/>
      <c r="F65" s="1" t="s">
        <v>135</v>
      </c>
      <c r="G65" s="1" t="s">
        <v>137</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477BFC20A2CFB4FB76EAD78D1419234" ma:contentTypeVersion="13" ma:contentTypeDescription="新しいドキュメントを作成します。" ma:contentTypeScope="" ma:versionID="ff20ea574521a125d92842d42f940458">
  <xsd:schema xmlns:xsd="http://www.w3.org/2001/XMLSchema" xmlns:xs="http://www.w3.org/2001/XMLSchema" xmlns:p="http://schemas.microsoft.com/office/2006/metadata/properties" xmlns:ns2="09b87411-494d-4757-b281-5cf34fb2de56" xmlns:ns3="224cb4cd-aa78-4275-a27c-c3b02c3f993b" targetNamespace="http://schemas.microsoft.com/office/2006/metadata/properties" ma:root="true" ma:fieldsID="9f9a994adeb88ffd013b78608bd9bf28" ns2:_="" ns3:_="">
    <xsd:import namespace="09b87411-494d-4757-b281-5cf34fb2de56"/>
    <xsd:import namespace="224cb4cd-aa78-4275-a27c-c3b02c3f993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b87411-494d-4757-b281-5cf34fb2de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e79fda2b-8e5b-4e72-8e76-4d94e7129d3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24cb4cd-aa78-4275-a27c-c3b02c3f993b"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01788e22-df55-43c5-9485-21f374f7106e}" ma:internalName="TaxCatchAll" ma:showField="CatchAllData" ma:web="224cb4cd-aa78-4275-a27c-c3b02c3f993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9b87411-494d-4757-b281-5cf34fb2de56">
      <Terms xmlns="http://schemas.microsoft.com/office/infopath/2007/PartnerControls"/>
    </lcf76f155ced4ddcb4097134ff3c332f>
    <TaxCatchAll xmlns="224cb4cd-aa78-4275-a27c-c3b02c3f993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DC314A-4C94-496D-9792-32BDFF788692}"/>
</file>

<file path=customXml/itemProps2.xml><?xml version="1.0" encoding="utf-8"?>
<ds:datastoreItem xmlns:ds="http://schemas.openxmlformats.org/officeDocument/2006/customXml" ds:itemID="{AAE3347B-C811-4390-BD7C-207E6E83FE6C}">
  <ds:schemaRefs>
    <ds:schemaRef ds:uri="http://purl.org/dc/terms/"/>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purl.org/dc/elements/1.1/"/>
    <ds:schemaRef ds:uri="http://purl.org/dc/dcmitype/"/>
    <ds:schemaRef ds:uri="http://schemas.openxmlformats.org/package/2006/metadata/core-properties"/>
    <ds:schemaRef ds:uri="a810f899-d62d-4436-bd06-05cbc42d8004"/>
    <ds:schemaRef ds:uri="d0206c51-8faf-481b-99d5-787a6c0ee9ba"/>
  </ds:schemaRefs>
</ds:datastoreItem>
</file>

<file path=customXml/itemProps3.xml><?xml version="1.0" encoding="utf-8"?>
<ds:datastoreItem xmlns:ds="http://schemas.openxmlformats.org/officeDocument/2006/customXml" ds:itemID="{6D7952CA-7084-4A76-892E-15A699B9DC2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送付方法・入力方法</vt:lpstr>
      <vt:lpstr>今後の流れ</vt:lpstr>
      <vt:lpstr>ご注意事項</vt:lpstr>
      <vt:lpstr>ドメイン名</vt:lpstr>
      <vt:lpstr>メールアカウント</vt:lpstr>
      <vt:lpstr>FTPアカウント</vt:lpstr>
      <vt:lpstr>ウェブデータ</vt:lpstr>
      <vt:lpstr>テスト用アカウント・PW</vt:lpstr>
    </vt:vector>
  </TitlesOfParts>
  <Manager/>
  <Company>KDDIウェブコミュニケーションズ</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小山 宜洋</dc:creator>
  <cp:keywords/>
  <dc:description/>
  <cp:lastModifiedBy>takahashi</cp:lastModifiedBy>
  <cp:revision/>
  <dcterms:created xsi:type="dcterms:W3CDTF">2014-10-24T07:45:52Z</dcterms:created>
  <dcterms:modified xsi:type="dcterms:W3CDTF">2022-09-08T11:19:05Z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0x010100A477BFC20A2CFB4FB76EAD78D1419234</vt:lpwstr>
  </property>
  <property fmtid="{D5CDD505-2E9C-101B-9397-08002B2CF9AE}" pid="3" name="MediaServiceImageTags">
    <vt:lpwstr/>
  </property>
</Properties>
</file>